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SEGUNDO TRIMESTRE\"/>
    </mc:Choice>
  </mc:AlternateContent>
  <xr:revisionPtr revIDLastSave="0" documentId="8_{0F117E7D-5F7E-436F-A4BB-43FE578C4F26}" xr6:coauthVersionLast="47" xr6:coauthVersionMax="47" xr10:uidLastSave="{00000000-0000-0000-0000-000000000000}"/>
  <bookViews>
    <workbookView xWindow="-120" yWindow="-120" windowWidth="24240" windowHeight="13140" xr2:uid="{EAC37C62-64C6-4F29-A765-6361A2A90FBF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F67" i="1"/>
  <c r="F72" i="1" s="1"/>
  <c r="E67" i="1"/>
  <c r="E72" i="1" s="1"/>
  <c r="H61" i="1"/>
  <c r="G61" i="1"/>
  <c r="F61" i="1"/>
  <c r="E61" i="1"/>
  <c r="D61" i="1"/>
  <c r="C61" i="1"/>
  <c r="H60" i="1"/>
  <c r="D60" i="1"/>
  <c r="H56" i="1"/>
  <c r="H67" i="1" s="1"/>
  <c r="G56" i="1"/>
  <c r="G67" i="1" s="1"/>
  <c r="F56" i="1"/>
  <c r="E56" i="1"/>
  <c r="D56" i="1"/>
  <c r="D67" i="1" s="1"/>
  <c r="C56" i="1"/>
  <c r="C67" i="1" s="1"/>
  <c r="H46" i="1"/>
  <c r="G46" i="1"/>
  <c r="F46" i="1"/>
  <c r="E46" i="1"/>
  <c r="D46" i="1"/>
  <c r="C46" i="1"/>
  <c r="H43" i="1"/>
  <c r="H72" i="1" s="1"/>
  <c r="G43" i="1"/>
  <c r="G72" i="1" s="1"/>
  <c r="F43" i="1"/>
  <c r="E43" i="1"/>
  <c r="D43" i="1"/>
  <c r="D72" i="1" s="1"/>
  <c r="C43" i="1"/>
  <c r="C72" i="1" s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<sst xmlns="http://schemas.openxmlformats.org/spreadsheetml/2006/main" count="74" uniqueCount="74">
  <si>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</si>
  <si>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</si>
  <si>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junio de 2023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</si>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</sst>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  <family val="3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ED45CC-E34F-47BE-A4F3-D17627CBD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917654</xdr:colOff>
      <xdr:row>0</xdr:row>
      <xdr:rowOff>17318</xdr:rowOff>
    </xdr:from>
    <xdr:to>
      <xdr:col>7</xdr:col>
      <xdr:colOff>1802326</xdr:colOff>
      <xdr:row>1</xdr:row>
      <xdr:rowOff>796537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3B2A94-DE71-49C4-8ADA-E76BB53C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5654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2DO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F409-604A-42D8-AF1F-68E705BB2CDC}">
  <sheetPr>
    <pageSetUpPr fitToPage="1"/>
  </sheetPr>
  <dimension ref="B1:H78"/>
  <sheetViews>
    <sheetView tabSelected="1" zoomScale="55" zoomScaleNormal="55" workbookViewId="0">
      <selection activeCell="B2" sqref="B2"/>
    </sheetView>
  </sheetViews>
  <sheetFormatPr baseColWidth="10" defaultRowHeight="24" x14ac:dyDescent="0.45"/>
  <cols>
    <col min="1" max="1" width="11.42578125" style="1"/>
    <col min="2" max="2" width="128.5703125" style="1" customWidth="1"/>
    <col min="3" max="3" width="25" style="45" customWidth="1"/>
    <col min="4" max="4" width="27.140625" style="45" bestFit="1" customWidth="1"/>
    <col min="5" max="7" width="25" style="45" customWidth="1"/>
    <col min="8" max="8" width="29.5703125" style="45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115210314</v>
      </c>
      <c r="D36" s="31">
        <v>178614</v>
      </c>
      <c r="E36" s="31">
        <v>115388928</v>
      </c>
      <c r="F36" s="31">
        <v>55271587</v>
      </c>
      <c r="G36" s="31">
        <v>55271587</v>
      </c>
      <c r="H36" s="31">
        <f>+G36-C36</f>
        <v>-59938727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115210314</v>
      </c>
      <c r="D43" s="33">
        <f t="shared" ref="D43:H43" si="2">D36</f>
        <v>178614</v>
      </c>
      <c r="E43" s="33">
        <f t="shared" si="2"/>
        <v>115388928</v>
      </c>
      <c r="F43" s="33">
        <f t="shared" si="2"/>
        <v>55271587</v>
      </c>
      <c r="G43" s="33">
        <f t="shared" si="2"/>
        <v>55271587</v>
      </c>
      <c r="H43" s="33">
        <f t="shared" si="2"/>
        <v>-59938727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6"/>
      <c r="C45" s="38"/>
      <c r="D45" s="38"/>
      <c r="E45" s="38"/>
      <c r="F45" s="38"/>
      <c r="G45" s="38"/>
      <c r="H45" s="38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39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39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39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2297429</v>
      </c>
      <c r="E56" s="33">
        <f t="shared" si="4"/>
        <v>2297429</v>
      </c>
      <c r="F56" s="33">
        <f t="shared" si="4"/>
        <v>0</v>
      </c>
      <c r="G56" s="33">
        <f t="shared" si="4"/>
        <v>0</v>
      </c>
      <c r="H56" s="33">
        <f t="shared" si="4"/>
        <v>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f>+E60-C60</f>
        <v>2297429</v>
      </c>
      <c r="E60" s="31">
        <v>2297429</v>
      </c>
      <c r="F60" s="31">
        <v>0</v>
      </c>
      <c r="G60" s="31">
        <v>0</v>
      </c>
      <c r="H60" s="31">
        <f>+G60-C60</f>
        <v>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39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38"/>
      <c r="D66" s="38"/>
      <c r="E66" s="38"/>
      <c r="F66" s="38"/>
      <c r="G66" s="38"/>
      <c r="H66" s="38"/>
    </row>
    <row r="67" spans="2:8" x14ac:dyDescent="0.45">
      <c r="B67" s="32" t="s">
        <v>66</v>
      </c>
      <c r="C67" s="33">
        <f t="shared" ref="C67:H67" si="6">C47+C56+C61+C64+C65</f>
        <v>0</v>
      </c>
      <c r="D67" s="33">
        <f>D47+D56+D61+D64+D65</f>
        <v>2297429</v>
      </c>
      <c r="E67" s="33">
        <f t="shared" si="6"/>
        <v>2297429</v>
      </c>
      <c r="F67" s="33">
        <f t="shared" si="6"/>
        <v>0</v>
      </c>
      <c r="G67" s="33">
        <f t="shared" si="6"/>
        <v>0</v>
      </c>
      <c r="H67" s="33">
        <f t="shared" si="6"/>
        <v>0</v>
      </c>
    </row>
    <row r="68" spans="2:8" x14ac:dyDescent="0.45">
      <c r="B68" s="36"/>
      <c r="C68" s="38"/>
      <c r="D68" s="38"/>
      <c r="E68" s="38"/>
      <c r="F68" s="38"/>
      <c r="G68" s="38"/>
      <c r="H68" s="38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0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38"/>
      <c r="D71" s="38"/>
      <c r="E71" s="38"/>
      <c r="F71" s="38"/>
      <c r="G71" s="38"/>
      <c r="H71" s="38"/>
    </row>
    <row r="72" spans="2:8" x14ac:dyDescent="0.45">
      <c r="B72" s="32" t="s">
        <v>69</v>
      </c>
      <c r="C72" s="33">
        <f>C43+C67+C69</f>
        <v>115210314</v>
      </c>
      <c r="D72" s="33">
        <f t="shared" ref="D72:H72" si="7">D43+D67+D69</f>
        <v>2476043</v>
      </c>
      <c r="E72" s="33">
        <f t="shared" si="7"/>
        <v>117686357</v>
      </c>
      <c r="F72" s="33">
        <f t="shared" si="7"/>
        <v>55271587</v>
      </c>
      <c r="G72" s="33">
        <f t="shared" si="7"/>
        <v>55271587</v>
      </c>
      <c r="H72" s="33">
        <f t="shared" si="7"/>
        <v>-59938727</v>
      </c>
    </row>
    <row r="73" spans="2:8" x14ac:dyDescent="0.45">
      <c r="B73" s="36"/>
      <c r="C73" s="38"/>
      <c r="D73" s="38"/>
      <c r="E73" s="38"/>
      <c r="F73" s="38"/>
      <c r="G73" s="38"/>
      <c r="H73" s="38"/>
    </row>
    <row r="74" spans="2:8" x14ac:dyDescent="0.45">
      <c r="B74" s="41" t="s">
        <v>70</v>
      </c>
      <c r="C74" s="38"/>
      <c r="D74" s="38"/>
      <c r="E74" s="38"/>
      <c r="F74" s="38"/>
      <c r="G74" s="38"/>
      <c r="H74" s="38"/>
    </row>
    <row r="75" spans="2:8" ht="48" x14ac:dyDescent="0.45">
      <c r="B75" s="42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2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3"/>
      <c r="C78" s="44"/>
      <c r="D78" s="44"/>
      <c r="E78" s="44"/>
      <c r="F78" s="44"/>
      <c r="G78" s="44"/>
      <c r="H78" s="44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E4ECDF0A-14D2-4F62-8353-CB53F22C3E48}">
      <formula1>-1.79769313486231E+100</formula1>
      <formula2>1.79769313486231E+100</formula2>
    </dataValidation>
  </dataValidations>
  <pageMargins left="0.51" right="0.57999999999999996" top="0.66" bottom="0.74803149606299213" header="0.31496062992125984" footer="0.31496062992125984"/>
  <pageSetup scale="3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2024-01-05T22:01:54Z</dcterms:created>
  <dcterms:modified xsi:type="dcterms:W3CDTF">2024-01-05T22:02:08Z</dcterms:modified>
</cp:coreProperties>
</file>