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PRIMER TRIMESTRE 2020\EXCEL\"/>
    </mc:Choice>
  </mc:AlternateContent>
  <xr:revisionPtr revIDLastSave="0" documentId="13_ncr:1_{700A8018-F9C4-464D-99A1-5EEB31CB58B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D24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H14" i="9"/>
  <c r="H13" i="9"/>
  <c r="C12" i="9"/>
  <c r="F12" i="9" l="1"/>
  <c r="G12" i="9"/>
  <c r="H19" i="9"/>
  <c r="H12" i="9" s="1"/>
  <c r="H31" i="9"/>
  <c r="F24" i="9"/>
  <c r="F36" i="9" s="1"/>
  <c r="H15" i="9"/>
  <c r="C36" i="9"/>
  <c r="E36" i="9"/>
  <c r="D12" i="9"/>
  <c r="D36" i="9" s="1"/>
  <c r="G36" i="9"/>
  <c r="H27" i="9"/>
  <c r="H24" i="9" s="1"/>
  <c r="H36" i="9" l="1"/>
</calcChain>
</file>

<file path=xl/sharedStrings.xml><?xml version="1.0" encoding="utf-8"?>
<sst xmlns="http://schemas.openxmlformats.org/spreadsheetml/2006/main" count="36" uniqueCount="26">
  <si>
    <t xml:space="preserve">(PESOS)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</si>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</sst>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354857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62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63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1714501</xdr:colOff>
      <xdr:row>0</xdr:row>
      <xdr:rowOff>114300</xdr:rowOff>
    </xdr:from>
    <xdr:to>
      <xdr:col>7</xdr:col>
      <xdr:colOff>1562101</xdr:colOff>
      <xdr:row>2</xdr:row>
      <xdr:rowOff>138112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345401" y="114300"/>
          <a:ext cx="2057400" cy="976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37"/>
  <sheetViews>
    <sheetView showGridLines="0" tabSelected="1" view="pageBreakPreview" zoomScale="40" zoomScaleNormal="50" zoomScaleSheetLayoutView="40" zoomScalePageLayoutView="25" workbookViewId="0">
      <selection activeCell="B51" sqref="B51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2" spans="2:8" s="1" customFormat="1" ht="61.15" customHeight="1" x14ac:dyDescent="0.25">
      <c r="B2" s="31"/>
      <c r="C2" s="31"/>
      <c r="D2" s="31"/>
      <c r="E2" s="31"/>
      <c r="F2" s="2"/>
      <c r="G2" s="2"/>
      <c r="H2" s="19"/>
    </row>
    <row r="4" spans="2:8" s="3" customFormat="1" ht="32.25" x14ac:dyDescent="0.35">
      <c r="B4" s="20" t="s">
        <v>24</v>
      </c>
      <c r="C4" s="21"/>
      <c r="D4" s="21"/>
      <c r="E4" s="21"/>
      <c r="F4" s="21"/>
      <c r="G4" s="21"/>
      <c r="H4" s="22"/>
    </row>
    <row r="5" spans="2:8" s="3" customFormat="1" ht="32.25" x14ac:dyDescent="0.35">
      <c r="B5" s="32" t="s">
        <v>1</v>
      </c>
      <c r="C5" s="33"/>
      <c r="D5" s="33"/>
      <c r="E5" s="33"/>
      <c r="F5" s="33"/>
      <c r="G5" s="33"/>
      <c r="H5" s="34"/>
    </row>
    <row r="6" spans="2:8" s="3" customFormat="1" ht="32.25" x14ac:dyDescent="0.35">
      <c r="B6" s="23" t="s">
        <v>8</v>
      </c>
      <c r="C6" s="24"/>
      <c r="D6" s="24"/>
      <c r="E6" s="24"/>
      <c r="F6" s="24"/>
      <c r="G6" s="24"/>
      <c r="H6" s="25"/>
    </row>
    <row r="7" spans="2:8" s="3" customFormat="1" ht="32.25" x14ac:dyDescent="0.35">
      <c r="B7" s="35" t="s">
        <v>25</v>
      </c>
      <c r="C7" s="35"/>
      <c r="D7" s="35"/>
      <c r="E7" s="35"/>
      <c r="F7" s="35"/>
      <c r="G7" s="35"/>
      <c r="H7" s="35"/>
    </row>
    <row r="8" spans="2:8" s="3" customFormat="1" ht="32.25" x14ac:dyDescent="0.35">
      <c r="B8" s="26" t="s">
        <v>0</v>
      </c>
      <c r="C8" s="27"/>
      <c r="D8" s="27"/>
      <c r="E8" s="27"/>
      <c r="F8" s="27"/>
      <c r="G8" s="27"/>
      <c r="H8" s="28"/>
    </row>
    <row r="9" spans="2:8" s="3" customFormat="1" ht="30.75" customHeight="1" x14ac:dyDescent="0.35">
      <c r="B9" s="29" t="s">
        <v>2</v>
      </c>
      <c r="C9" s="30" t="s">
        <v>22</v>
      </c>
      <c r="D9" s="30"/>
      <c r="E9" s="30"/>
      <c r="F9" s="30"/>
      <c r="G9" s="30"/>
      <c r="H9" s="29" t="s">
        <v>3</v>
      </c>
    </row>
    <row r="10" spans="2:8" s="3" customFormat="1" ht="64.5" x14ac:dyDescent="0.35">
      <c r="B10" s="29"/>
      <c r="C10" s="8" t="s">
        <v>4</v>
      </c>
      <c r="D10" s="8" t="s">
        <v>5</v>
      </c>
      <c r="E10" s="8" t="s">
        <v>23</v>
      </c>
      <c r="F10" s="8" t="s">
        <v>6</v>
      </c>
      <c r="G10" s="8" t="s">
        <v>7</v>
      </c>
      <c r="H10" s="29"/>
    </row>
    <row r="11" spans="2:8" s="3" customFormat="1" ht="32.25" x14ac:dyDescent="0.35">
      <c r="B11" s="11"/>
      <c r="C11" s="11"/>
      <c r="D11" s="11"/>
      <c r="E11" s="11"/>
      <c r="F11" s="11"/>
      <c r="G11" s="11"/>
      <c r="H11" s="11"/>
    </row>
    <row r="12" spans="2:8" s="4" customFormat="1" ht="32.25" x14ac:dyDescent="0.35">
      <c r="B12" s="6" t="s">
        <v>9</v>
      </c>
      <c r="C12" s="12">
        <f>SUM(C13,C14,C15,C18,C19,C22)</f>
        <v>94123031</v>
      </c>
      <c r="D12" s="12">
        <f t="shared" ref="D12:G12" si="0">SUM(D13,D14,D15,D18,D19,D22)</f>
        <v>0</v>
      </c>
      <c r="E12" s="12">
        <f t="shared" si="0"/>
        <v>94123031</v>
      </c>
      <c r="F12" s="12">
        <f t="shared" si="0"/>
        <v>21153997.140000001</v>
      </c>
      <c r="G12" s="12">
        <f t="shared" si="0"/>
        <v>21147180.27</v>
      </c>
      <c r="H12" s="12">
        <f>SUM(H13,H14,H15,H18,H19,H22)</f>
        <v>72969033.859999999</v>
      </c>
    </row>
    <row r="13" spans="2:8" s="4" customFormat="1" ht="32.25" x14ac:dyDescent="0.35">
      <c r="B13" s="5" t="s">
        <v>10</v>
      </c>
      <c r="C13" s="13">
        <v>94123031</v>
      </c>
      <c r="D13" s="13">
        <v>0</v>
      </c>
      <c r="E13" s="13">
        <v>94123031</v>
      </c>
      <c r="F13" s="13">
        <v>21153997.140000001</v>
      </c>
      <c r="G13" s="13">
        <v>21147180.27</v>
      </c>
      <c r="H13" s="13">
        <f>E13-F13</f>
        <v>72969033.859999999</v>
      </c>
    </row>
    <row r="14" spans="2:8" s="4" customFormat="1" ht="32.25" x14ac:dyDescent="0.35">
      <c r="B14" s="5" t="s">
        <v>11</v>
      </c>
      <c r="C14" s="13"/>
      <c r="D14" s="13"/>
      <c r="E14" s="13"/>
      <c r="F14" s="13"/>
      <c r="G14" s="13"/>
      <c r="H14" s="13">
        <f>E14-F14</f>
        <v>0</v>
      </c>
    </row>
    <row r="15" spans="2:8" s="4" customFormat="1" ht="32.25" x14ac:dyDescent="0.35">
      <c r="B15" s="5" t="s">
        <v>12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2:8" s="4" customFormat="1" ht="32.25" x14ac:dyDescent="0.35">
      <c r="B16" s="14" t="s">
        <v>13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14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15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16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17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18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19</v>
      </c>
      <c r="C22" s="13"/>
      <c r="D22" s="13"/>
      <c r="E22" s="13"/>
      <c r="F22" s="13"/>
      <c r="G22" s="13"/>
      <c r="H22" s="13">
        <f>E22-F22</f>
        <v>0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20</v>
      </c>
      <c r="C24" s="12">
        <f>SUM(C25,C26,C27,C30,C31,C34)</f>
        <v>0</v>
      </c>
      <c r="D24" s="12">
        <f t="shared" ref="D24:G24" si="4">SUM(D25,D26,D27,D30,D31,D34)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>SUM(H25,H26,H27,H30,H31,H34)</f>
        <v>0</v>
      </c>
    </row>
    <row r="25" spans="2:8" s="4" customFormat="1" ht="32.25" x14ac:dyDescent="0.35">
      <c r="B25" s="5" t="s">
        <v>10</v>
      </c>
      <c r="C25" s="13"/>
      <c r="D25" s="13"/>
      <c r="E25" s="13"/>
      <c r="F25" s="13"/>
      <c r="G25" s="13"/>
      <c r="H25" s="13">
        <f>E25-F25</f>
        <v>0</v>
      </c>
    </row>
    <row r="26" spans="2:8" s="4" customFormat="1" ht="32.25" x14ac:dyDescent="0.35">
      <c r="B26" s="5" t="s">
        <v>11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12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13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14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15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16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17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18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19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21</v>
      </c>
      <c r="C36" s="12">
        <f>C24+C12</f>
        <v>94123031</v>
      </c>
      <c r="D36" s="12">
        <f t="shared" ref="D36:H36" si="9">D24+D12</f>
        <v>0</v>
      </c>
      <c r="E36" s="12">
        <f t="shared" si="9"/>
        <v>94123031</v>
      </c>
      <c r="F36" s="12">
        <f t="shared" si="9"/>
        <v>21153997.140000001</v>
      </c>
      <c r="G36" s="12">
        <f t="shared" si="9"/>
        <v>21147180.27</v>
      </c>
      <c r="H36" s="12">
        <f t="shared" si="9"/>
        <v>72969033.859999999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67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2020-07-16T19:38:29Z</cp:lastPrinted>
  <dcterms:created xsi:type="dcterms:W3CDTF">2018-07-04T15:46:54Z</dcterms:created>
  <dcterms:modified xsi:type="dcterms:W3CDTF">2020-07-16T19:54:43Z</dcterms:modified>
</cp:coreProperties>
</file>