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.RAMIREZ\Desktop\TERCER TRIMESTRE JULAGOS-SEP 18\DICIPLINA FINANCERA\"/>
    </mc:Choice>
  </mc:AlternateContent>
  <bookViews>
    <workbookView xWindow="0" yWindow="0" windowWidth="28800" windowHeight="11535" activeTab="1"/>
  </bookViews>
  <sheets>
    <sheet name="3.Formato 6a públicar cifras" sheetId="1" r:id="rId1"/>
    <sheet name="3.Formato 6a públicar cifra (2" sheetId="2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156" i="2" l="1"/>
  <c r="E156" i="2"/>
  <c r="H41" i="2"/>
  <c r="C115" i="1"/>
  <c r="H190" i="2"/>
  <c r="H189" i="2"/>
  <c r="H188" i="2"/>
  <c r="H187" i="2"/>
  <c r="H186" i="2"/>
  <c r="H185" i="2"/>
  <c r="H184" i="2"/>
  <c r="G183" i="2"/>
  <c r="F183" i="2"/>
  <c r="E183" i="2"/>
  <c r="D183" i="2"/>
  <c r="C183" i="2"/>
  <c r="H182" i="2"/>
  <c r="H181" i="2"/>
  <c r="H180" i="2"/>
  <c r="G179" i="2"/>
  <c r="F179" i="2"/>
  <c r="E179" i="2"/>
  <c r="D179" i="2"/>
  <c r="C179" i="2"/>
  <c r="H178" i="2"/>
  <c r="H177" i="2"/>
  <c r="H176" i="2"/>
  <c r="H175" i="2"/>
  <c r="H174" i="2"/>
  <c r="H173" i="2"/>
  <c r="H172" i="2"/>
  <c r="H171" i="2"/>
  <c r="G170" i="2"/>
  <c r="F170" i="2"/>
  <c r="E170" i="2"/>
  <c r="D170" i="2"/>
  <c r="C170" i="2"/>
  <c r="H169" i="2"/>
  <c r="H168" i="2"/>
  <c r="H167" i="2"/>
  <c r="G166" i="2"/>
  <c r="F166" i="2"/>
  <c r="E166" i="2"/>
  <c r="D166" i="2"/>
  <c r="C166" i="2"/>
  <c r="H165" i="2"/>
  <c r="H164" i="2"/>
  <c r="H163" i="2"/>
  <c r="H162" i="2"/>
  <c r="H161" i="2"/>
  <c r="H160" i="2"/>
  <c r="H159" i="2"/>
  <c r="H158" i="2"/>
  <c r="H157" i="2"/>
  <c r="G156" i="2"/>
  <c r="F156" i="2"/>
  <c r="C156" i="2"/>
  <c r="H155" i="2"/>
  <c r="H154" i="2"/>
  <c r="H153" i="2"/>
  <c r="H152" i="2"/>
  <c r="H151" i="2"/>
  <c r="H150" i="2"/>
  <c r="H149" i="2"/>
  <c r="H148" i="2"/>
  <c r="H147" i="2"/>
  <c r="G146" i="2"/>
  <c r="F146" i="2"/>
  <c r="E146" i="2"/>
  <c r="D146" i="2"/>
  <c r="C146" i="2"/>
  <c r="H145" i="2"/>
  <c r="H144" i="2"/>
  <c r="H143" i="2"/>
  <c r="H142" i="2"/>
  <c r="H141" i="2"/>
  <c r="H140" i="2"/>
  <c r="H139" i="2"/>
  <c r="H138" i="2"/>
  <c r="H137" i="2"/>
  <c r="G136" i="2"/>
  <c r="F136" i="2"/>
  <c r="E136" i="2"/>
  <c r="D136" i="2"/>
  <c r="C136" i="2"/>
  <c r="H135" i="2"/>
  <c r="H134" i="2"/>
  <c r="H133" i="2"/>
  <c r="H132" i="2"/>
  <c r="H131" i="2"/>
  <c r="H130" i="2"/>
  <c r="H129" i="2"/>
  <c r="H128" i="2"/>
  <c r="H127" i="2"/>
  <c r="G126" i="2"/>
  <c r="F126" i="2"/>
  <c r="E126" i="2"/>
  <c r="D126" i="2"/>
  <c r="C126" i="2"/>
  <c r="H125" i="2"/>
  <c r="H124" i="2"/>
  <c r="H123" i="2"/>
  <c r="H122" i="2"/>
  <c r="H121" i="2"/>
  <c r="H120" i="2"/>
  <c r="H119" i="2"/>
  <c r="G118" i="2"/>
  <c r="F118" i="2"/>
  <c r="E118" i="2"/>
  <c r="D118" i="2"/>
  <c r="C118" i="2"/>
  <c r="H84" i="2"/>
  <c r="H83" i="2"/>
  <c r="H82" i="2"/>
  <c r="H81" i="2"/>
  <c r="H80" i="2"/>
  <c r="H79" i="2"/>
  <c r="H78" i="2"/>
  <c r="G77" i="2"/>
  <c r="F77" i="2"/>
  <c r="E77" i="2"/>
  <c r="D77" i="2"/>
  <c r="C77" i="2"/>
  <c r="H76" i="2"/>
  <c r="H75" i="2"/>
  <c r="H74" i="2"/>
  <c r="G73" i="2"/>
  <c r="F73" i="2"/>
  <c r="E73" i="2"/>
  <c r="D73" i="2"/>
  <c r="C73" i="2"/>
  <c r="H72" i="2"/>
  <c r="H71" i="2"/>
  <c r="H70" i="2"/>
  <c r="H69" i="2"/>
  <c r="H68" i="2"/>
  <c r="H67" i="2"/>
  <c r="H66" i="2"/>
  <c r="H65" i="2"/>
  <c r="G64" i="2"/>
  <c r="F64" i="2"/>
  <c r="E64" i="2"/>
  <c r="D64" i="2"/>
  <c r="C64" i="2"/>
  <c r="H63" i="2"/>
  <c r="H62" i="2"/>
  <c r="H61" i="2"/>
  <c r="G60" i="2"/>
  <c r="F60" i="2"/>
  <c r="E60" i="2"/>
  <c r="D60" i="2"/>
  <c r="C60" i="2"/>
  <c r="H59" i="2"/>
  <c r="H58" i="2"/>
  <c r="H57" i="2"/>
  <c r="H56" i="2"/>
  <c r="H55" i="2"/>
  <c r="H54" i="2"/>
  <c r="H53" i="2"/>
  <c r="H52" i="2"/>
  <c r="H51" i="2"/>
  <c r="G50" i="2"/>
  <c r="F50" i="2"/>
  <c r="E50" i="2"/>
  <c r="D50" i="2"/>
  <c r="C50" i="2"/>
  <c r="H49" i="2"/>
  <c r="H48" i="2"/>
  <c r="H47" i="2"/>
  <c r="H46" i="2"/>
  <c r="H45" i="2"/>
  <c r="H44" i="2"/>
  <c r="H43" i="2"/>
  <c r="H42" i="2"/>
  <c r="G40" i="2"/>
  <c r="F40" i="2"/>
  <c r="E40" i="2"/>
  <c r="D40" i="2"/>
  <c r="H39" i="2"/>
  <c r="H38" i="2"/>
  <c r="H37" i="2"/>
  <c r="H36" i="2"/>
  <c r="H35" i="2"/>
  <c r="H34" i="2"/>
  <c r="H33" i="2"/>
  <c r="H32" i="2"/>
  <c r="H31" i="2"/>
  <c r="G30" i="2"/>
  <c r="F30" i="2"/>
  <c r="E30" i="2"/>
  <c r="D30" i="2"/>
  <c r="C30" i="2"/>
  <c r="H29" i="2"/>
  <c r="H28" i="2"/>
  <c r="H27" i="2"/>
  <c r="H26" i="2"/>
  <c r="H25" i="2"/>
  <c r="H24" i="2"/>
  <c r="H23" i="2"/>
  <c r="H22" i="2"/>
  <c r="H21" i="2"/>
  <c r="G20" i="2"/>
  <c r="F20" i="2"/>
  <c r="E20" i="2"/>
  <c r="D20" i="2"/>
  <c r="C20" i="2"/>
  <c r="H19" i="2"/>
  <c r="H18" i="2"/>
  <c r="H17" i="2"/>
  <c r="H16" i="2"/>
  <c r="H15" i="2"/>
  <c r="H14" i="2"/>
  <c r="H13" i="2"/>
  <c r="G12" i="2"/>
  <c r="F12" i="2"/>
  <c r="E12" i="2"/>
  <c r="D12" i="2"/>
  <c r="H170" i="2" l="1"/>
  <c r="G117" i="2"/>
  <c r="D11" i="2"/>
  <c r="F117" i="2"/>
  <c r="H136" i="2"/>
  <c r="H166" i="2"/>
  <c r="C11" i="2"/>
  <c r="C117" i="2"/>
  <c r="H118" i="2"/>
  <c r="H126" i="2"/>
  <c r="D117" i="2"/>
  <c r="D192" i="2" s="1"/>
  <c r="H179" i="2"/>
  <c r="H183" i="2"/>
  <c r="E117" i="2"/>
  <c r="H64" i="2"/>
  <c r="H73" i="2"/>
  <c r="H12" i="2"/>
  <c r="H77" i="2"/>
  <c r="H40" i="2"/>
  <c r="H20" i="2"/>
  <c r="H50" i="2"/>
  <c r="H30" i="2"/>
  <c r="H60" i="2"/>
  <c r="H156" i="2"/>
  <c r="G11" i="2"/>
  <c r="G192" i="2" s="1"/>
  <c r="F11" i="2"/>
  <c r="H146" i="2"/>
  <c r="E11" i="2"/>
  <c r="G152" i="1"/>
  <c r="F152" i="1"/>
  <c r="E152" i="1"/>
  <c r="D152" i="1"/>
  <c r="G148" i="1"/>
  <c r="F148" i="1"/>
  <c r="E148" i="1"/>
  <c r="D148" i="1"/>
  <c r="G139" i="1"/>
  <c r="F139" i="1"/>
  <c r="E139" i="1"/>
  <c r="D139" i="1"/>
  <c r="G135" i="1"/>
  <c r="F135" i="1"/>
  <c r="E135" i="1"/>
  <c r="D135" i="1"/>
  <c r="G125" i="1"/>
  <c r="F125" i="1"/>
  <c r="E125" i="1"/>
  <c r="D125" i="1"/>
  <c r="G105" i="1"/>
  <c r="F105" i="1"/>
  <c r="E105" i="1"/>
  <c r="D105" i="1"/>
  <c r="G95" i="1"/>
  <c r="F95" i="1"/>
  <c r="E95" i="1"/>
  <c r="D95" i="1"/>
  <c r="G87" i="1"/>
  <c r="F87" i="1"/>
  <c r="E87" i="1"/>
  <c r="D87" i="1"/>
  <c r="G77" i="1"/>
  <c r="F77" i="1"/>
  <c r="E77" i="1"/>
  <c r="D77" i="1"/>
  <c r="G73" i="1"/>
  <c r="F73" i="1"/>
  <c r="E73" i="1"/>
  <c r="D73" i="1"/>
  <c r="G64" i="1"/>
  <c r="F64" i="1"/>
  <c r="E64" i="1"/>
  <c r="D64" i="1"/>
  <c r="G60" i="1"/>
  <c r="F60" i="1"/>
  <c r="E60" i="1"/>
  <c r="D60" i="1"/>
  <c r="G50" i="1"/>
  <c r="F50" i="1"/>
  <c r="E50" i="1"/>
  <c r="D50" i="1"/>
  <c r="G40" i="1"/>
  <c r="F40" i="1"/>
  <c r="E40" i="1"/>
  <c r="D40" i="1"/>
  <c r="G30" i="1"/>
  <c r="F30" i="1"/>
  <c r="E30" i="1"/>
  <c r="D30" i="1"/>
  <c r="G20" i="1"/>
  <c r="F20" i="1"/>
  <c r="E20" i="1"/>
  <c r="D20" i="1"/>
  <c r="G12" i="1"/>
  <c r="F12" i="1"/>
  <c r="E12" i="1"/>
  <c r="D12" i="1"/>
  <c r="G11" i="1"/>
  <c r="F11" i="1"/>
  <c r="E11" i="1"/>
  <c r="D11" i="1"/>
  <c r="C192" i="2" l="1"/>
  <c r="H117" i="2"/>
  <c r="F192" i="2"/>
  <c r="E192" i="2"/>
  <c r="H11" i="2"/>
  <c r="H192" i="2" s="1"/>
  <c r="H159" i="1"/>
  <c r="H158" i="1"/>
  <c r="H157" i="1"/>
  <c r="H156" i="1"/>
  <c r="H155" i="1"/>
  <c r="H154" i="1"/>
  <c r="H152" i="1" s="1"/>
  <c r="H153" i="1"/>
  <c r="C152" i="1"/>
  <c r="H151" i="1"/>
  <c r="H150" i="1"/>
  <c r="H148" i="1" s="1"/>
  <c r="H149" i="1"/>
  <c r="C148" i="1"/>
  <c r="H147" i="1"/>
  <c r="H146" i="1"/>
  <c r="H145" i="1"/>
  <c r="H144" i="1"/>
  <c r="H143" i="1"/>
  <c r="H142" i="1"/>
  <c r="H141" i="1"/>
  <c r="H140" i="1"/>
  <c r="H139" i="1"/>
  <c r="C139" i="1"/>
  <c r="H138" i="1"/>
  <c r="H137" i="1"/>
  <c r="H136" i="1"/>
  <c r="H135" i="1" s="1"/>
  <c r="C135" i="1"/>
  <c r="H134" i="1"/>
  <c r="H133" i="1"/>
  <c r="H132" i="1"/>
  <c r="H131" i="1"/>
  <c r="H130" i="1"/>
  <c r="H129" i="1"/>
  <c r="H128" i="1"/>
  <c r="H127" i="1"/>
  <c r="H125" i="1" s="1"/>
  <c r="H126" i="1"/>
  <c r="C125" i="1"/>
  <c r="H124" i="1"/>
  <c r="H123" i="1"/>
  <c r="H122" i="1"/>
  <c r="H121" i="1"/>
  <c r="H120" i="1"/>
  <c r="H119" i="1"/>
  <c r="H118" i="1"/>
  <c r="H117" i="1"/>
  <c r="H115" i="1" s="1"/>
  <c r="H116" i="1"/>
  <c r="G115" i="1"/>
  <c r="G86" i="1" s="1"/>
  <c r="G161" i="1" s="1"/>
  <c r="F115" i="1"/>
  <c r="E115" i="1"/>
  <c r="E86" i="1" s="1"/>
  <c r="E161" i="1" s="1"/>
  <c r="D115" i="1"/>
  <c r="H114" i="1"/>
  <c r="H113" i="1"/>
  <c r="H112" i="1"/>
  <c r="H111" i="1"/>
  <c r="H110" i="1"/>
  <c r="H109" i="1"/>
  <c r="H108" i="1"/>
  <c r="H107" i="1"/>
  <c r="H105" i="1" s="1"/>
  <c r="H106" i="1"/>
  <c r="C105" i="1"/>
  <c r="H104" i="1"/>
  <c r="H103" i="1"/>
  <c r="H102" i="1"/>
  <c r="H101" i="1"/>
  <c r="H100" i="1"/>
  <c r="H99" i="1"/>
  <c r="H98" i="1"/>
  <c r="H97" i="1"/>
  <c r="H96" i="1"/>
  <c r="H95" i="1"/>
  <c r="C95" i="1"/>
  <c r="H94" i="1"/>
  <c r="H93" i="1"/>
  <c r="H92" i="1"/>
  <c r="H91" i="1"/>
  <c r="H90" i="1"/>
  <c r="H89" i="1"/>
  <c r="H88" i="1"/>
  <c r="H87" i="1" s="1"/>
  <c r="C87" i="1"/>
  <c r="H84" i="1"/>
  <c r="H83" i="1"/>
  <c r="H82" i="1"/>
  <c r="H81" i="1"/>
  <c r="H80" i="1"/>
  <c r="H79" i="1"/>
  <c r="H77" i="1" s="1"/>
  <c r="H78" i="1"/>
  <c r="C77" i="1"/>
  <c r="H76" i="1"/>
  <c r="H75" i="1"/>
  <c r="H74" i="1"/>
  <c r="C73" i="1"/>
  <c r="H72" i="1"/>
  <c r="H71" i="1"/>
  <c r="H70" i="1"/>
  <c r="H69" i="1"/>
  <c r="H68" i="1"/>
  <c r="H67" i="1"/>
  <c r="H64" i="1" s="1"/>
  <c r="H66" i="1"/>
  <c r="H65" i="1"/>
  <c r="C64" i="1"/>
  <c r="H63" i="1"/>
  <c r="H60" i="1" s="1"/>
  <c r="H62" i="1"/>
  <c r="H61" i="1"/>
  <c r="C60" i="1"/>
  <c r="H59" i="1"/>
  <c r="H58" i="1"/>
  <c r="H57" i="1"/>
  <c r="H56" i="1"/>
  <c r="H55" i="1"/>
  <c r="H54" i="1"/>
  <c r="H53" i="1"/>
  <c r="H52" i="1"/>
  <c r="H51" i="1"/>
  <c r="H50" i="1" s="1"/>
  <c r="C50" i="1"/>
  <c r="H49" i="1"/>
  <c r="H48" i="1"/>
  <c r="H47" i="1"/>
  <c r="H46" i="1"/>
  <c r="H45" i="1"/>
  <c r="H44" i="1"/>
  <c r="H43" i="1"/>
  <c r="H40" i="1" s="1"/>
  <c r="H42" i="1"/>
  <c r="H41" i="1"/>
  <c r="C40" i="1"/>
  <c r="H39" i="1"/>
  <c r="H38" i="1"/>
  <c r="H37" i="1"/>
  <c r="H36" i="1"/>
  <c r="H35" i="1"/>
  <c r="H34" i="1"/>
  <c r="H33" i="1"/>
  <c r="H32" i="1"/>
  <c r="H31" i="1"/>
  <c r="C30" i="1"/>
  <c r="H29" i="1"/>
  <c r="H28" i="1"/>
  <c r="H27" i="1"/>
  <c r="H26" i="1"/>
  <c r="H25" i="1"/>
  <c r="H24" i="1"/>
  <c r="H20" i="1" s="1"/>
  <c r="H23" i="1"/>
  <c r="H22" i="1"/>
  <c r="H21" i="1"/>
  <c r="C20" i="1"/>
  <c r="H19" i="1"/>
  <c r="H18" i="1"/>
  <c r="H17" i="1"/>
  <c r="H16" i="1"/>
  <c r="H15" i="1"/>
  <c r="H14" i="1"/>
  <c r="H13" i="1"/>
  <c r="H12" i="1"/>
  <c r="C12" i="1"/>
  <c r="H30" i="1"/>
  <c r="H73" i="1"/>
  <c r="F86" i="1"/>
  <c r="F161" i="1" s="1"/>
  <c r="D86" i="1"/>
  <c r="D161" i="1" s="1"/>
  <c r="H86" i="1" l="1"/>
  <c r="C86" i="1"/>
  <c r="H11" i="1"/>
  <c r="C11" i="1"/>
  <c r="H161" i="1" l="1"/>
  <c r="C161" i="1"/>
</calcChain>
</file>

<file path=xl/sharedStrings.xml><?xml version="1.0" encoding="utf-8"?>
<sst xmlns="http://schemas.openxmlformats.org/spreadsheetml/2006/main" count="339" uniqueCount="91">
  <si>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</si>
  <si>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</si>
  <si>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</si>
  <si>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</si>
  <si>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</si>
  <si>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</si>
  <si>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</si>
  <si>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</si>
  <si>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</si>
  <si>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</si>
  <si>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</si>
  <si>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</si>
  <si>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</si>
  <si>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</si>
  <si>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</si>
  <si>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</si>
  <si>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</si>
  <si>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</si>
  <si>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</si>
  <si>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</si>
  <si>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</si>
  <si>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</si>
  <si>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</si>
  <si>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</si>
  <si>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</si>
  <si>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</si>
  <si>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</si>
  <si>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</si>
  <si>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</si>
  <si>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</si>
  <si>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</si>
  <si>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</si>
  <si>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</si>
  <si>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</si>
  <si>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</si>
  <si>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</si>
  <si>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</si>
  <si>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</si>
  <si>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</si>
  <si>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</si>
  <si>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</si>
  <si>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</si>
  <si>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</si>
  <si>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</si>
  <si>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</si>
  <si>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</si>
  <si>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</si>
  <si>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</si>
  <si>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</si>
  <si>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</si>
  <si>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</si>
  <si>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</si>
  <si>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</si>
  <si>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</si>
  <si>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</si>
  <si>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</si>
  <si>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</si>
  <si>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</si>
  <si>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</si>
  <si>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</si>
  <si>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</si>
  <si>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</si>
  <si>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</si>
  <si>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</si>
  <si>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</si>
  <si>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</si>
  <si>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</si>
  <si>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</si>
  <si>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</si>
  <si>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</si>
  <si>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</si>
  <si>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</si>
  <si>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</si>
  <si>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</si>
  <si>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</si>
  <si>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</si>
  <si>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</si>
  <si>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</si>
  <si>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</si>
  <si>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</si>
  <si>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</si>
  <si>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</si>
  <si>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</si>
  <si>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</si>
  <si>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</si>
  <si>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</si>
  <si>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</si>
  <si>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</si>
  <si>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ÓRGANO SUPERIOR DE FISCALIZACIÓN DEL ESTADO</t>
  </si>
  <si>
    <t>Del 1 de enero al 300 de septiembre de 2018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</si>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</sst>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6" borderId="15" applyNumberFormat="0" applyAlignment="0" applyProtection="0"/>
    <xf numFmtId="0" fontId="10" fillId="7" borderId="16" applyNumberFormat="0" applyAlignment="0" applyProtection="0"/>
    <xf numFmtId="0" fontId="11" fillId="7" borderId="15" applyNumberFormat="0" applyAlignment="0" applyProtection="0"/>
    <xf numFmtId="0" fontId="12" fillId="0" borderId="17" applyNumberFormat="0" applyFill="0" applyAlignment="0" applyProtection="0"/>
    <xf numFmtId="0" fontId="13" fillId="8" borderId="18" applyNumberFormat="0" applyAlignment="0" applyProtection="0"/>
    <xf numFmtId="0" fontId="14" fillId="0" borderId="0" applyNumberFormat="0" applyFill="0" applyBorder="0" applyAlignment="0" applyProtection="0"/>
    <xf numFmtId="0" fontId="5" fillId="9" borderId="19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1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1" fillId="3" borderId="1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3" fontId="1" fillId="3" borderId="2" xfId="0" applyNumberFormat="1" applyFont="1" applyFill="1" applyBorder="1" applyAlignment="1" applyProtection="1">
      <alignment vertical="center"/>
      <protection locked="0"/>
    </xf>
    <xf numFmtId="3" fontId="1" fillId="3" borderId="1" xfId="0" applyNumberFormat="1" applyFont="1" applyFill="1" applyBorder="1" applyAlignment="1" applyProtection="1">
      <alignment vertical="center"/>
      <protection locked="0"/>
    </xf>
    <xf numFmtId="3" fontId="0" fillId="3" borderId="2" xfId="0" applyNumberFormat="1" applyFill="1" applyBorder="1" applyAlignment="1" applyProtection="1">
      <alignment vertical="center"/>
      <protection locked="0"/>
    </xf>
    <xf numFmtId="3" fontId="0" fillId="3" borderId="2" xfId="0" applyNumberFormat="1" applyFill="1" applyBorder="1" applyAlignment="1">
      <alignment vertical="center"/>
    </xf>
    <xf numFmtId="4" fontId="1" fillId="3" borderId="2" xfId="0" applyNumberFormat="1" applyFont="1" applyFill="1" applyBorder="1" applyAlignment="1" applyProtection="1">
      <alignment vertical="center"/>
      <protection locked="0"/>
    </xf>
    <xf numFmtId="4" fontId="0" fillId="3" borderId="2" xfId="0" applyNumberFormat="1" applyFill="1" applyBorder="1" applyAlignment="1" applyProtection="1">
      <alignment vertical="center"/>
      <protection locked="0"/>
    </xf>
    <xf numFmtId="4" fontId="0" fillId="3" borderId="2" xfId="0" applyNumberFormat="1" applyFill="1" applyBorder="1" applyAlignment="1">
      <alignment vertical="center"/>
    </xf>
    <xf numFmtId="4" fontId="0" fillId="0" borderId="0" xfId="0" applyNumberFormat="1"/>
    <xf numFmtId="0" fontId="0" fillId="3" borderId="3" xfId="0" applyFill="1" applyBorder="1" applyAlignment="1">
      <alignment horizontal="left" vertical="center" indent="3"/>
    </xf>
    <xf numFmtId="3" fontId="0" fillId="3" borderId="3" xfId="0" applyNumberFormat="1" applyFill="1" applyBorder="1" applyAlignment="1">
      <alignment vertical="center"/>
    </xf>
    <xf numFmtId="0" fontId="0" fillId="3" borderId="0" xfId="0" applyFill="1" applyBorder="1" applyAlignment="1">
      <alignment horizontal="left" vertical="center" indent="3"/>
    </xf>
    <xf numFmtId="3" fontId="0" fillId="3" borderId="0" xfId="0" applyNumberFormat="1" applyFill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816948</xdr:colOff>
      <xdr:row>1</xdr:row>
      <xdr:rowOff>61405</xdr:rowOff>
    </xdr:from>
    <xdr:to>
      <xdr:col>5</xdr:col>
      <xdr:colOff>411744</xdr:colOff>
      <xdr:row>1</xdr:row>
      <xdr:rowOff>705589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273" y="251905"/>
          <a:ext cx="203319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894993</xdr:colOff>
      <xdr:row>1</xdr:row>
      <xdr:rowOff>23448</xdr:rowOff>
    </xdr:from>
    <xdr:to>
      <xdr:col>6</xdr:col>
      <xdr:colOff>247293</xdr:colOff>
      <xdr:row>1</xdr:row>
      <xdr:rowOff>760692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571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581025</xdr:colOff>
      <xdr:row>0</xdr:row>
      <xdr:rowOff>180975</xdr:rowOff>
    </xdr:from>
    <xdr:to>
      <xdr:col>7</xdr:col>
      <xdr:colOff>960120</xdr:colOff>
      <xdr:row>2</xdr:row>
      <xdr:rowOff>76835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10950" y="180975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816948</xdr:colOff>
      <xdr:row>1</xdr:row>
      <xdr:rowOff>61405</xdr:rowOff>
    </xdr:from>
    <xdr:to>
      <xdr:col>5</xdr:col>
      <xdr:colOff>411744</xdr:colOff>
      <xdr:row>1</xdr:row>
      <xdr:rowOff>705589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273" y="251905"/>
          <a:ext cx="203319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894993</xdr:colOff>
      <xdr:row>1</xdr:row>
      <xdr:rowOff>23448</xdr:rowOff>
    </xdr:from>
    <xdr:to>
      <xdr:col>6</xdr:col>
      <xdr:colOff>247293</xdr:colOff>
      <xdr:row>1</xdr:row>
      <xdr:rowOff>760692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571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581025</xdr:colOff>
      <xdr:row>0</xdr:row>
      <xdr:rowOff>180975</xdr:rowOff>
    </xdr:from>
    <xdr:to>
      <xdr:col>7</xdr:col>
      <xdr:colOff>960120</xdr:colOff>
      <xdr:row>2</xdr:row>
      <xdr:rowOff>76835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10950" y="180975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721698</xdr:colOff>
      <xdr:row>106</xdr:row>
      <xdr:rowOff>13780</xdr:rowOff>
    </xdr:from>
    <xdr:ext cx="2039546" cy="644184"/>
    <xdr:pic>
      <xdr:nvPicPr>
        <xdr:cNvPr id="5" name="Imagen 4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198" y="17333405"/>
          <a:ext cx="203954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894993</xdr:colOff>
      <xdr:row>105</xdr:row>
      <xdr:rowOff>166323</xdr:rowOff>
    </xdr:from>
    <xdr:ext cx="574675" cy="737244"/>
    <xdr:pic>
      <xdr:nvPicPr>
        <xdr:cNvPr id="6" name="Imagen 5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243" y="17295448"/>
          <a:ext cx="574675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612775</xdr:colOff>
      <xdr:row>105</xdr:row>
      <xdr:rowOff>38100</xdr:rowOff>
    </xdr:from>
    <xdr:ext cx="1601470" cy="864235"/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55400" y="17167225"/>
          <a:ext cx="1601470" cy="864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opLeftCell="A76" zoomScaleNormal="100" workbookViewId="0">
      <selection activeCell="D88" sqref="D88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27"/>
      <c r="C2" s="27"/>
      <c r="D2" s="27"/>
      <c r="E2" s="11"/>
      <c r="F2" s="11"/>
      <c r="G2" s="11"/>
      <c r="H2" s="14"/>
    </row>
    <row r="3" spans="1:8" ht="14.45" customHeight="1" x14ac:dyDescent="0.25">
      <c r="B3" s="13"/>
    </row>
    <row r="4" spans="1:8" x14ac:dyDescent="0.25">
      <c r="B4" s="30" t="s">
        <v>88</v>
      </c>
      <c r="C4" s="31"/>
      <c r="D4" s="31"/>
      <c r="E4" s="31"/>
      <c r="F4" s="31"/>
      <c r="G4" s="31"/>
      <c r="H4" s="32"/>
    </row>
    <row r="5" spans="1:8" x14ac:dyDescent="0.25">
      <c r="B5" s="33" t="s">
        <v>1</v>
      </c>
      <c r="C5" s="34"/>
      <c r="D5" s="34"/>
      <c r="E5" s="34"/>
      <c r="F5" s="34"/>
      <c r="G5" s="34"/>
      <c r="H5" s="35"/>
    </row>
    <row r="6" spans="1:8" x14ac:dyDescent="0.25">
      <c r="B6" s="33" t="s">
        <v>2</v>
      </c>
      <c r="C6" s="34"/>
      <c r="D6" s="34"/>
      <c r="E6" s="34"/>
      <c r="F6" s="34"/>
      <c r="G6" s="34"/>
      <c r="H6" s="35"/>
    </row>
    <row r="7" spans="1:8" x14ac:dyDescent="0.25">
      <c r="B7" s="36" t="s">
        <v>89</v>
      </c>
      <c r="C7" s="36"/>
      <c r="D7" s="36"/>
      <c r="E7" s="36"/>
      <c r="F7" s="36"/>
      <c r="G7" s="36"/>
      <c r="H7" s="36"/>
    </row>
    <row r="8" spans="1:8" x14ac:dyDescent="0.25">
      <c r="B8" s="37" t="s">
        <v>3</v>
      </c>
      <c r="C8" s="38"/>
      <c r="D8" s="38"/>
      <c r="E8" s="38"/>
      <c r="F8" s="38"/>
      <c r="G8" s="38"/>
      <c r="H8" s="39"/>
    </row>
    <row r="9" spans="1:8" ht="14.45" customHeight="1" x14ac:dyDescent="0.25">
      <c r="B9" s="28" t="s">
        <v>4</v>
      </c>
      <c r="C9" s="28" t="s">
        <v>5</v>
      </c>
      <c r="D9" s="28"/>
      <c r="E9" s="28"/>
      <c r="F9" s="28"/>
      <c r="G9" s="28"/>
      <c r="H9" s="28" t="s">
        <v>6</v>
      </c>
    </row>
    <row r="10" spans="1:8" ht="30" x14ac:dyDescent="0.25">
      <c r="B10" s="29"/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29"/>
    </row>
    <row r="11" spans="1:8" x14ac:dyDescent="0.25">
      <c r="B11" s="1" t="s">
        <v>12</v>
      </c>
      <c r="C11" s="15">
        <f>SUM(C12,C20,C30,C40,C50,C60,C64,C73,C77)</f>
        <v>0</v>
      </c>
      <c r="D11" s="15">
        <f t="shared" ref="D11:G11" si="0">SUM(D12,D20,D30,D40,D50,D60,D64,D73,D77)</f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6">
        <f t="shared" ref="H11" si="1">SUM(H12,H20,H30,H40,H50,H60,H64,H73,H77)</f>
        <v>0</v>
      </c>
    </row>
    <row r="12" spans="1:8" x14ac:dyDescent="0.25">
      <c r="B12" s="2" t="s">
        <v>13</v>
      </c>
      <c r="C12" s="17">
        <f>SUM(C13:C19)</f>
        <v>0</v>
      </c>
      <c r="D12" s="17">
        <f t="shared" ref="D12:G12" si="2">SUM(D13:D19)</f>
        <v>0</v>
      </c>
      <c r="E12" s="17">
        <f t="shared" si="2"/>
        <v>0</v>
      </c>
      <c r="F12" s="17">
        <f t="shared" si="2"/>
        <v>0</v>
      </c>
      <c r="G12" s="17">
        <f t="shared" si="2"/>
        <v>0</v>
      </c>
      <c r="H12" s="17">
        <f>SUM(H13:H19)</f>
        <v>0</v>
      </c>
    </row>
    <row r="13" spans="1:8" x14ac:dyDescent="0.25">
      <c r="B13" s="3" t="s">
        <v>14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f>E13-F13</f>
        <v>0</v>
      </c>
    </row>
    <row r="14" spans="1:8" x14ac:dyDescent="0.25">
      <c r="B14" s="3" t="s">
        <v>15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f>E14-F14</f>
        <v>0</v>
      </c>
    </row>
    <row r="15" spans="1:8" x14ac:dyDescent="0.25">
      <c r="B15" s="3" t="s">
        <v>16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f t="shared" ref="H15:H19" si="3">E15-F15</f>
        <v>0</v>
      </c>
    </row>
    <row r="16" spans="1:8" x14ac:dyDescent="0.25">
      <c r="B16" s="3" t="s">
        <v>17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f t="shared" si="3"/>
        <v>0</v>
      </c>
    </row>
    <row r="17" spans="2:8" x14ac:dyDescent="0.25">
      <c r="B17" s="3" t="s">
        <v>18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f t="shared" si="3"/>
        <v>0</v>
      </c>
    </row>
    <row r="18" spans="2:8" x14ac:dyDescent="0.25">
      <c r="B18" s="3" t="s">
        <v>19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f t="shared" si="3"/>
        <v>0</v>
      </c>
    </row>
    <row r="19" spans="2:8" x14ac:dyDescent="0.25">
      <c r="B19" s="3" t="s">
        <v>20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f t="shared" si="3"/>
        <v>0</v>
      </c>
    </row>
    <row r="20" spans="2:8" x14ac:dyDescent="0.25">
      <c r="B20" s="2" t="s">
        <v>21</v>
      </c>
      <c r="C20" s="17">
        <f>SUM(C21:C29)</f>
        <v>0</v>
      </c>
      <c r="D20" s="17">
        <f t="shared" ref="D20:G20" si="4">SUM(D21:D29)</f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>SUM(H21:H29)</f>
        <v>0</v>
      </c>
    </row>
    <row r="21" spans="2:8" x14ac:dyDescent="0.25">
      <c r="B21" s="3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f>E21-F21</f>
        <v>0</v>
      </c>
    </row>
    <row r="22" spans="2:8" x14ac:dyDescent="0.25">
      <c r="B22" s="3" t="s">
        <v>23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f t="shared" ref="H22:H29" si="5">E22-F22</f>
        <v>0</v>
      </c>
    </row>
    <row r="23" spans="2:8" x14ac:dyDescent="0.25">
      <c r="B23" s="3" t="s">
        <v>24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f t="shared" si="5"/>
        <v>0</v>
      </c>
    </row>
    <row r="24" spans="2:8" x14ac:dyDescent="0.25">
      <c r="B24" s="3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f t="shared" si="5"/>
        <v>0</v>
      </c>
    </row>
    <row r="25" spans="2:8" x14ac:dyDescent="0.25">
      <c r="B25" s="3" t="s">
        <v>26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f t="shared" si="5"/>
        <v>0</v>
      </c>
    </row>
    <row r="26" spans="2:8" x14ac:dyDescent="0.25">
      <c r="B26" s="3" t="s">
        <v>27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f t="shared" si="5"/>
        <v>0</v>
      </c>
    </row>
    <row r="27" spans="2:8" x14ac:dyDescent="0.25">
      <c r="B27" s="3" t="s">
        <v>28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f t="shared" si="5"/>
        <v>0</v>
      </c>
    </row>
    <row r="28" spans="2:8" x14ac:dyDescent="0.25">
      <c r="B28" s="3" t="s">
        <v>29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f t="shared" si="5"/>
        <v>0</v>
      </c>
    </row>
    <row r="29" spans="2:8" x14ac:dyDescent="0.25">
      <c r="B29" s="3" t="s">
        <v>30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f t="shared" si="5"/>
        <v>0</v>
      </c>
    </row>
    <row r="30" spans="2:8" x14ac:dyDescent="0.25">
      <c r="B30" s="2" t="s">
        <v>31</v>
      </c>
      <c r="C30" s="17">
        <f>SUM(C31:C39)</f>
        <v>0</v>
      </c>
      <c r="D30" s="17">
        <f t="shared" ref="D30:G30" si="6">SUM(D31:D39)</f>
        <v>0</v>
      </c>
      <c r="E30" s="17">
        <f t="shared" si="6"/>
        <v>0</v>
      </c>
      <c r="F30" s="17">
        <f t="shared" si="6"/>
        <v>0</v>
      </c>
      <c r="G30" s="17">
        <f t="shared" si="6"/>
        <v>0</v>
      </c>
      <c r="H30" s="17">
        <f t="shared" ref="H30" si="7">SUM(H31:H39)</f>
        <v>0</v>
      </c>
    </row>
    <row r="31" spans="2:8" x14ac:dyDescent="0.25">
      <c r="B31" s="3" t="s">
        <v>32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f>E31-F31</f>
        <v>0</v>
      </c>
    </row>
    <row r="32" spans="2:8" x14ac:dyDescent="0.25">
      <c r="B32" s="3" t="s">
        <v>33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f t="shared" ref="H32:H39" si="8">E32-F32</f>
        <v>0</v>
      </c>
    </row>
    <row r="33" spans="2:8" x14ac:dyDescent="0.25">
      <c r="B33" s="3" t="s">
        <v>34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f t="shared" si="8"/>
        <v>0</v>
      </c>
    </row>
    <row r="34" spans="2:8" x14ac:dyDescent="0.25">
      <c r="B34" s="3" t="s">
        <v>35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f t="shared" si="8"/>
        <v>0</v>
      </c>
    </row>
    <row r="35" spans="2:8" x14ac:dyDescent="0.25">
      <c r="B35" s="3" t="s">
        <v>36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f t="shared" si="8"/>
        <v>0</v>
      </c>
    </row>
    <row r="36" spans="2:8" x14ac:dyDescent="0.25">
      <c r="B36" s="3" t="s">
        <v>37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f t="shared" si="8"/>
        <v>0</v>
      </c>
    </row>
    <row r="37" spans="2:8" x14ac:dyDescent="0.25">
      <c r="B37" s="3" t="s">
        <v>38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f t="shared" si="8"/>
        <v>0</v>
      </c>
    </row>
    <row r="38" spans="2:8" x14ac:dyDescent="0.25">
      <c r="B38" s="3" t="s">
        <v>39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f t="shared" si="8"/>
        <v>0</v>
      </c>
    </row>
    <row r="39" spans="2:8" x14ac:dyDescent="0.25">
      <c r="B39" s="3" t="s">
        <v>40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f t="shared" si="8"/>
        <v>0</v>
      </c>
    </row>
    <row r="40" spans="2:8" x14ac:dyDescent="0.25">
      <c r="B40" s="2" t="s">
        <v>41</v>
      </c>
      <c r="C40" s="17">
        <f>SUM(C41:C49)</f>
        <v>0</v>
      </c>
      <c r="D40" s="17">
        <f t="shared" ref="D40:G40" si="9">SUM(D41:D49)</f>
        <v>0</v>
      </c>
      <c r="E40" s="17">
        <f t="shared" si="9"/>
        <v>0</v>
      </c>
      <c r="F40" s="17">
        <f t="shared" si="9"/>
        <v>0</v>
      </c>
      <c r="G40" s="17">
        <f t="shared" si="9"/>
        <v>0</v>
      </c>
      <c r="H40" s="17">
        <f t="shared" ref="H40" si="10">SUM(H41:H49)</f>
        <v>0</v>
      </c>
    </row>
    <row r="41" spans="2:8" x14ac:dyDescent="0.25">
      <c r="B41" s="3" t="s">
        <v>42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f>E41-F41</f>
        <v>0</v>
      </c>
    </row>
    <row r="42" spans="2:8" x14ac:dyDescent="0.25">
      <c r="B42" s="3" t="s">
        <v>43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f t="shared" ref="H42:H49" si="11">E42-F42</f>
        <v>0</v>
      </c>
    </row>
    <row r="43" spans="2:8" x14ac:dyDescent="0.25">
      <c r="B43" s="3" t="s">
        <v>44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f t="shared" si="11"/>
        <v>0</v>
      </c>
    </row>
    <row r="44" spans="2:8" x14ac:dyDescent="0.25">
      <c r="B44" s="3" t="s">
        <v>45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f t="shared" si="11"/>
        <v>0</v>
      </c>
    </row>
    <row r="45" spans="2:8" x14ac:dyDescent="0.25">
      <c r="B45" s="3" t="s">
        <v>46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f t="shared" si="11"/>
        <v>0</v>
      </c>
    </row>
    <row r="46" spans="2:8" x14ac:dyDescent="0.25">
      <c r="B46" s="3" t="s">
        <v>47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f t="shared" si="11"/>
        <v>0</v>
      </c>
    </row>
    <row r="47" spans="2:8" x14ac:dyDescent="0.25">
      <c r="B47" s="3" t="s">
        <v>48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f t="shared" si="11"/>
        <v>0</v>
      </c>
    </row>
    <row r="48" spans="2:8" x14ac:dyDescent="0.25">
      <c r="B48" s="3" t="s">
        <v>49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f t="shared" si="11"/>
        <v>0</v>
      </c>
    </row>
    <row r="49" spans="2:8" x14ac:dyDescent="0.25">
      <c r="B49" s="3" t="s">
        <v>50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f t="shared" si="11"/>
        <v>0</v>
      </c>
    </row>
    <row r="50" spans="2:8" x14ac:dyDescent="0.25">
      <c r="B50" s="2" t="s">
        <v>51</v>
      </c>
      <c r="C50" s="17">
        <f>SUM(C51:C59)</f>
        <v>0</v>
      </c>
      <c r="D50" s="17">
        <f t="shared" ref="D50:G50" si="12">SUM(D51:D59)</f>
        <v>0</v>
      </c>
      <c r="E50" s="17">
        <f t="shared" si="12"/>
        <v>0</v>
      </c>
      <c r="F50" s="17">
        <f t="shared" si="12"/>
        <v>0</v>
      </c>
      <c r="G50" s="17">
        <f t="shared" si="12"/>
        <v>0</v>
      </c>
      <c r="H50" s="17">
        <f t="shared" ref="H50" si="13">SUM(H51:H59)</f>
        <v>0</v>
      </c>
    </row>
    <row r="51" spans="2:8" x14ac:dyDescent="0.25">
      <c r="B51" s="3" t="s">
        <v>52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f>E51-F51</f>
        <v>0</v>
      </c>
    </row>
    <row r="52" spans="2:8" x14ac:dyDescent="0.25">
      <c r="B52" s="3" t="s">
        <v>53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f t="shared" ref="H52:H59" si="14">E52-F52</f>
        <v>0</v>
      </c>
    </row>
    <row r="53" spans="2:8" x14ac:dyDescent="0.25">
      <c r="B53" s="3" t="s">
        <v>54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f t="shared" si="14"/>
        <v>0</v>
      </c>
    </row>
    <row r="54" spans="2:8" x14ac:dyDescent="0.25">
      <c r="B54" s="3" t="s">
        <v>55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f t="shared" si="14"/>
        <v>0</v>
      </c>
    </row>
    <row r="55" spans="2:8" x14ac:dyDescent="0.25">
      <c r="B55" s="3" t="s">
        <v>56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f t="shared" si="14"/>
        <v>0</v>
      </c>
    </row>
    <row r="56" spans="2:8" x14ac:dyDescent="0.25">
      <c r="B56" s="3" t="s">
        <v>57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f t="shared" si="14"/>
        <v>0</v>
      </c>
    </row>
    <row r="57" spans="2:8" x14ac:dyDescent="0.25">
      <c r="B57" s="3" t="s">
        <v>58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f t="shared" si="14"/>
        <v>0</v>
      </c>
    </row>
    <row r="58" spans="2:8" x14ac:dyDescent="0.25">
      <c r="B58" s="3" t="s">
        <v>59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f t="shared" si="14"/>
        <v>0</v>
      </c>
    </row>
    <row r="59" spans="2:8" x14ac:dyDescent="0.25">
      <c r="B59" s="3" t="s">
        <v>60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f t="shared" si="14"/>
        <v>0</v>
      </c>
    </row>
    <row r="60" spans="2:8" x14ac:dyDescent="0.25">
      <c r="B60" s="2" t="s">
        <v>61</v>
      </c>
      <c r="C60" s="17">
        <f>SUM(C61:C63)</f>
        <v>0</v>
      </c>
      <c r="D60" s="17">
        <f t="shared" ref="D60:G60" si="15">SUM(D61:D63)</f>
        <v>0</v>
      </c>
      <c r="E60" s="17">
        <f t="shared" si="15"/>
        <v>0</v>
      </c>
      <c r="F60" s="17">
        <f t="shared" si="15"/>
        <v>0</v>
      </c>
      <c r="G60" s="17">
        <f t="shared" si="15"/>
        <v>0</v>
      </c>
      <c r="H60" s="17">
        <f t="shared" ref="H60" si="16">SUM(H61:H63)</f>
        <v>0</v>
      </c>
    </row>
    <row r="61" spans="2:8" x14ac:dyDescent="0.25">
      <c r="B61" s="3" t="s">
        <v>62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f>E61-F61</f>
        <v>0</v>
      </c>
    </row>
    <row r="62" spans="2:8" x14ac:dyDescent="0.25">
      <c r="B62" s="3" t="s">
        <v>63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f t="shared" ref="H62:H63" si="17">E62-F62</f>
        <v>0</v>
      </c>
    </row>
    <row r="63" spans="2:8" x14ac:dyDescent="0.25">
      <c r="B63" s="3" t="s">
        <v>64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f t="shared" si="17"/>
        <v>0</v>
      </c>
    </row>
    <row r="64" spans="2:8" x14ac:dyDescent="0.25">
      <c r="B64" s="2" t="s">
        <v>65</v>
      </c>
      <c r="C64" s="17">
        <f>SUM(C65:C69,C71:C72)</f>
        <v>0</v>
      </c>
      <c r="D64" s="17">
        <f t="shared" ref="D64:G64" si="18">SUM(D65:D69,D71:D72)</f>
        <v>0</v>
      </c>
      <c r="E64" s="17">
        <f t="shared" si="18"/>
        <v>0</v>
      </c>
      <c r="F64" s="17">
        <f t="shared" si="18"/>
        <v>0</v>
      </c>
      <c r="G64" s="17">
        <f t="shared" si="18"/>
        <v>0</v>
      </c>
      <c r="H64" s="17">
        <f t="shared" ref="H64" si="19">SUM(H65:H69,H71:H72)</f>
        <v>0</v>
      </c>
    </row>
    <row r="65" spans="2:8" x14ac:dyDescent="0.25">
      <c r="B65" s="3" t="s">
        <v>66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f>E65-F65</f>
        <v>0</v>
      </c>
    </row>
    <row r="66" spans="2:8" x14ac:dyDescent="0.25">
      <c r="B66" s="3" t="s">
        <v>67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f t="shared" ref="H66:H72" si="20">E66-F66</f>
        <v>0</v>
      </c>
    </row>
    <row r="67" spans="2:8" x14ac:dyDescent="0.25">
      <c r="B67" s="3" t="s">
        <v>68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f t="shared" si="20"/>
        <v>0</v>
      </c>
    </row>
    <row r="68" spans="2:8" x14ac:dyDescent="0.25">
      <c r="B68" s="3" t="s">
        <v>69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f t="shared" si="20"/>
        <v>0</v>
      </c>
    </row>
    <row r="69" spans="2:8" x14ac:dyDescent="0.25">
      <c r="B69" s="3" t="s">
        <v>70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f t="shared" si="20"/>
        <v>0</v>
      </c>
    </row>
    <row r="70" spans="2:8" x14ac:dyDescent="0.25">
      <c r="B70" s="3" t="s">
        <v>71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f t="shared" si="20"/>
        <v>0</v>
      </c>
    </row>
    <row r="71" spans="2:8" x14ac:dyDescent="0.25">
      <c r="B71" s="3" t="s">
        <v>72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f t="shared" si="20"/>
        <v>0</v>
      </c>
    </row>
    <row r="72" spans="2:8" x14ac:dyDescent="0.25">
      <c r="B72" s="3" t="s">
        <v>73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f t="shared" si="20"/>
        <v>0</v>
      </c>
    </row>
    <row r="73" spans="2:8" x14ac:dyDescent="0.25">
      <c r="B73" s="2" t="s">
        <v>74</v>
      </c>
      <c r="C73" s="17">
        <f>SUM(C74:C76)</f>
        <v>0</v>
      </c>
      <c r="D73" s="17">
        <f t="shared" ref="D73:G73" si="21">SUM(D74:D76)</f>
        <v>0</v>
      </c>
      <c r="E73" s="17">
        <f t="shared" si="21"/>
        <v>0</v>
      </c>
      <c r="F73" s="17">
        <f t="shared" si="21"/>
        <v>0</v>
      </c>
      <c r="G73" s="17">
        <f t="shared" si="21"/>
        <v>0</v>
      </c>
      <c r="H73" s="17">
        <f t="shared" ref="H73" si="22">SUM(H74:H76)</f>
        <v>0</v>
      </c>
    </row>
    <row r="74" spans="2:8" x14ac:dyDescent="0.25">
      <c r="B74" s="3" t="s">
        <v>75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f>E74-F74</f>
        <v>0</v>
      </c>
    </row>
    <row r="75" spans="2:8" x14ac:dyDescent="0.25">
      <c r="B75" s="3" t="s">
        <v>76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f t="shared" ref="H75:H76" si="23">E75-F75</f>
        <v>0</v>
      </c>
    </row>
    <row r="76" spans="2:8" x14ac:dyDescent="0.25">
      <c r="B76" s="3" t="s">
        <v>77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f t="shared" si="23"/>
        <v>0</v>
      </c>
    </row>
    <row r="77" spans="2:8" x14ac:dyDescent="0.25">
      <c r="B77" s="2" t="s">
        <v>78</v>
      </c>
      <c r="C77" s="17">
        <f>SUM(C78:C84)</f>
        <v>0</v>
      </c>
      <c r="D77" s="17">
        <f t="shared" ref="D77:G77" si="24">SUM(D78:D84)</f>
        <v>0</v>
      </c>
      <c r="E77" s="17">
        <f t="shared" si="24"/>
        <v>0</v>
      </c>
      <c r="F77" s="17">
        <f t="shared" si="24"/>
        <v>0</v>
      </c>
      <c r="G77" s="17">
        <f t="shared" si="24"/>
        <v>0</v>
      </c>
      <c r="H77" s="17">
        <f t="shared" ref="H77" si="25">SUM(H78:H84)</f>
        <v>0</v>
      </c>
    </row>
    <row r="78" spans="2:8" x14ac:dyDescent="0.25">
      <c r="B78" s="3" t="s">
        <v>79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f>E78-F78</f>
        <v>0</v>
      </c>
    </row>
    <row r="79" spans="2:8" x14ac:dyDescent="0.25">
      <c r="B79" s="3" t="s">
        <v>80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f t="shared" ref="H79:H84" si="26">E79-F79</f>
        <v>0</v>
      </c>
    </row>
    <row r="80" spans="2:8" x14ac:dyDescent="0.25">
      <c r="B80" s="3" t="s">
        <v>81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f t="shared" si="26"/>
        <v>0</v>
      </c>
    </row>
    <row r="81" spans="2:8" x14ac:dyDescent="0.25">
      <c r="B81" s="3" t="s">
        <v>82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f t="shared" si="26"/>
        <v>0</v>
      </c>
    </row>
    <row r="82" spans="2:8" x14ac:dyDescent="0.25">
      <c r="B82" s="3" t="s">
        <v>83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f t="shared" si="26"/>
        <v>0</v>
      </c>
    </row>
    <row r="83" spans="2:8" x14ac:dyDescent="0.25">
      <c r="B83" s="3" t="s">
        <v>84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f t="shared" si="26"/>
        <v>0</v>
      </c>
    </row>
    <row r="84" spans="2:8" x14ac:dyDescent="0.25">
      <c r="B84" s="3" t="s">
        <v>85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f t="shared" si="26"/>
        <v>0</v>
      </c>
    </row>
    <row r="85" spans="2:8" x14ac:dyDescent="0.25">
      <c r="B85" s="4"/>
      <c r="C85" s="18"/>
      <c r="D85" s="18"/>
      <c r="E85" s="18"/>
      <c r="F85" s="18"/>
      <c r="G85" s="18"/>
      <c r="H85" s="18"/>
    </row>
    <row r="86" spans="2:8" x14ac:dyDescent="0.25">
      <c r="B86" s="5" t="s">
        <v>86</v>
      </c>
      <c r="C86" s="19">
        <f>SUM(C87,C95,C105,C115,C125,C135,C139,C148,C152)</f>
        <v>37141633.890000001</v>
      </c>
      <c r="D86" s="19">
        <f t="shared" ref="D86:H86" si="27">SUM(D87,D95,D105,D115,D125,D135,D139,D148,D152)</f>
        <v>7789041.6100000003</v>
      </c>
      <c r="E86" s="19">
        <f t="shared" si="27"/>
        <v>44930675.5</v>
      </c>
      <c r="F86" s="19">
        <f t="shared" si="27"/>
        <v>44359669.719999999</v>
      </c>
      <c r="G86" s="19">
        <f t="shared" si="27"/>
        <v>43499731.479999997</v>
      </c>
      <c r="H86" s="19">
        <f t="shared" si="27"/>
        <v>571005.78000000119</v>
      </c>
    </row>
    <row r="87" spans="2:8" x14ac:dyDescent="0.25">
      <c r="B87" s="2" t="s">
        <v>13</v>
      </c>
      <c r="C87" s="17">
        <f>SUM(C88:C94)</f>
        <v>0</v>
      </c>
      <c r="D87" s="17">
        <f t="shared" ref="D87:G87" si="28">SUM(D88:D94)</f>
        <v>0</v>
      </c>
      <c r="E87" s="17">
        <f t="shared" si="28"/>
        <v>0</v>
      </c>
      <c r="F87" s="17">
        <f t="shared" si="28"/>
        <v>0</v>
      </c>
      <c r="G87" s="17">
        <f t="shared" si="28"/>
        <v>0</v>
      </c>
      <c r="H87" s="17">
        <f t="shared" ref="H87" si="29">SUM(H88:H94)</f>
        <v>0</v>
      </c>
    </row>
    <row r="88" spans="2:8" x14ac:dyDescent="0.25">
      <c r="B88" s="3" t="s">
        <v>14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f>E88-F88</f>
        <v>0</v>
      </c>
    </row>
    <row r="89" spans="2:8" x14ac:dyDescent="0.25">
      <c r="B89" s="3" t="s">
        <v>15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f t="shared" ref="H89:H94" si="30">E89-F89</f>
        <v>0</v>
      </c>
    </row>
    <row r="90" spans="2:8" x14ac:dyDescent="0.25">
      <c r="B90" s="3" t="s">
        <v>16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f t="shared" si="30"/>
        <v>0</v>
      </c>
    </row>
    <row r="91" spans="2:8" x14ac:dyDescent="0.25">
      <c r="B91" s="3" t="s">
        <v>17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f t="shared" si="30"/>
        <v>0</v>
      </c>
    </row>
    <row r="92" spans="2:8" x14ac:dyDescent="0.25">
      <c r="B92" s="3" t="s">
        <v>18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f t="shared" si="30"/>
        <v>0</v>
      </c>
    </row>
    <row r="93" spans="2:8" x14ac:dyDescent="0.25">
      <c r="B93" s="3" t="s">
        <v>19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f t="shared" si="30"/>
        <v>0</v>
      </c>
    </row>
    <row r="94" spans="2:8" x14ac:dyDescent="0.25">
      <c r="B94" s="3" t="s">
        <v>20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f t="shared" si="30"/>
        <v>0</v>
      </c>
    </row>
    <row r="95" spans="2:8" x14ac:dyDescent="0.25">
      <c r="B95" s="2" t="s">
        <v>21</v>
      </c>
      <c r="C95" s="17">
        <f>SUM(C96:C104)</f>
        <v>0</v>
      </c>
      <c r="D95" s="17">
        <f t="shared" ref="D95:G95" si="31">SUM(D96:D104)</f>
        <v>0</v>
      </c>
      <c r="E95" s="17">
        <f t="shared" si="31"/>
        <v>0</v>
      </c>
      <c r="F95" s="17">
        <f t="shared" si="31"/>
        <v>0</v>
      </c>
      <c r="G95" s="17">
        <f t="shared" si="31"/>
        <v>0</v>
      </c>
      <c r="H95" s="17">
        <f t="shared" ref="H95" si="32">SUM(H96:H104)</f>
        <v>0</v>
      </c>
    </row>
    <row r="96" spans="2:8" x14ac:dyDescent="0.25">
      <c r="B96" s="3" t="s">
        <v>22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f>E96-F96</f>
        <v>0</v>
      </c>
    </row>
    <row r="97" spans="2:8" x14ac:dyDescent="0.25">
      <c r="B97" s="3" t="s">
        <v>23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f t="shared" ref="H97:H104" si="33">E97-F97</f>
        <v>0</v>
      </c>
    </row>
    <row r="98" spans="2:8" x14ac:dyDescent="0.25">
      <c r="B98" s="3" t="s">
        <v>24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f t="shared" si="33"/>
        <v>0</v>
      </c>
    </row>
    <row r="99" spans="2:8" x14ac:dyDescent="0.25">
      <c r="B99" s="3" t="s">
        <v>25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f t="shared" si="33"/>
        <v>0</v>
      </c>
    </row>
    <row r="100" spans="2:8" x14ac:dyDescent="0.25">
      <c r="B100" s="6" t="s">
        <v>26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f t="shared" si="33"/>
        <v>0</v>
      </c>
    </row>
    <row r="101" spans="2:8" x14ac:dyDescent="0.25">
      <c r="B101" s="3" t="s">
        <v>27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f t="shared" si="33"/>
        <v>0</v>
      </c>
    </row>
    <row r="102" spans="2:8" x14ac:dyDescent="0.25">
      <c r="B102" s="3" t="s">
        <v>28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f t="shared" si="33"/>
        <v>0</v>
      </c>
    </row>
    <row r="103" spans="2:8" x14ac:dyDescent="0.25">
      <c r="B103" s="3" t="s">
        <v>29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f t="shared" si="33"/>
        <v>0</v>
      </c>
    </row>
    <row r="104" spans="2:8" x14ac:dyDescent="0.25">
      <c r="B104" s="3" t="s">
        <v>30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f t="shared" si="33"/>
        <v>0</v>
      </c>
    </row>
    <row r="105" spans="2:8" x14ac:dyDescent="0.25">
      <c r="B105" s="2" t="s">
        <v>31</v>
      </c>
      <c r="C105" s="17">
        <f>SUM(C106:C114)</f>
        <v>0</v>
      </c>
      <c r="D105" s="17">
        <f t="shared" ref="D105:G105" si="34">SUM(D106:D114)</f>
        <v>0</v>
      </c>
      <c r="E105" s="17">
        <f t="shared" si="34"/>
        <v>0</v>
      </c>
      <c r="F105" s="17">
        <f t="shared" si="34"/>
        <v>0</v>
      </c>
      <c r="G105" s="17">
        <f t="shared" si="34"/>
        <v>0</v>
      </c>
      <c r="H105" s="17">
        <f t="shared" ref="H105" si="35">SUM(H106:H114)</f>
        <v>0</v>
      </c>
    </row>
    <row r="106" spans="2:8" x14ac:dyDescent="0.25">
      <c r="B106" s="3" t="s">
        <v>32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f>E106-F106</f>
        <v>0</v>
      </c>
    </row>
    <row r="107" spans="2:8" x14ac:dyDescent="0.25">
      <c r="B107" s="3" t="s">
        <v>33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f t="shared" ref="H107:H114" si="36">E107-F107</f>
        <v>0</v>
      </c>
    </row>
    <row r="108" spans="2:8" x14ac:dyDescent="0.25">
      <c r="B108" s="3" t="s">
        <v>34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f t="shared" si="36"/>
        <v>0</v>
      </c>
    </row>
    <row r="109" spans="2:8" x14ac:dyDescent="0.25">
      <c r="B109" s="3" t="s">
        <v>35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f t="shared" si="36"/>
        <v>0</v>
      </c>
    </row>
    <row r="110" spans="2:8" x14ac:dyDescent="0.25">
      <c r="B110" s="3" t="s">
        <v>36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f t="shared" si="36"/>
        <v>0</v>
      </c>
    </row>
    <row r="111" spans="2:8" x14ac:dyDescent="0.25">
      <c r="B111" s="3" t="s">
        <v>37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f t="shared" si="36"/>
        <v>0</v>
      </c>
    </row>
    <row r="112" spans="2:8" x14ac:dyDescent="0.25">
      <c r="B112" s="3" t="s">
        <v>38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f t="shared" si="36"/>
        <v>0</v>
      </c>
    </row>
    <row r="113" spans="2:8" x14ac:dyDescent="0.25">
      <c r="B113" s="3" t="s">
        <v>39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f t="shared" si="36"/>
        <v>0</v>
      </c>
    </row>
    <row r="114" spans="2:8" x14ac:dyDescent="0.25">
      <c r="B114" s="3" t="s">
        <v>40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f t="shared" si="36"/>
        <v>0</v>
      </c>
    </row>
    <row r="115" spans="2:8" x14ac:dyDescent="0.25">
      <c r="B115" s="2" t="s">
        <v>41</v>
      </c>
      <c r="C115" s="20">
        <f>SUM(C116:C124)</f>
        <v>37141633.890000001</v>
      </c>
      <c r="D115" s="20">
        <f t="shared" ref="D115:H115" si="37">SUM(D116:D124)</f>
        <v>7748003.9500000002</v>
      </c>
      <c r="E115" s="20">
        <f t="shared" si="37"/>
        <v>44889637.840000004</v>
      </c>
      <c r="F115" s="20">
        <f t="shared" si="37"/>
        <v>44318632.060000002</v>
      </c>
      <c r="G115" s="20">
        <f t="shared" si="37"/>
        <v>43458693.82</v>
      </c>
      <c r="H115" s="20">
        <f t="shared" si="37"/>
        <v>571005.78000000119</v>
      </c>
    </row>
    <row r="116" spans="2:8" x14ac:dyDescent="0.25">
      <c r="B116" s="3" t="s">
        <v>42</v>
      </c>
      <c r="C116" s="20">
        <v>37141633.890000001</v>
      </c>
      <c r="D116" s="20">
        <v>7748003.9500000002</v>
      </c>
      <c r="E116" s="20">
        <v>44889637.840000004</v>
      </c>
      <c r="F116" s="20">
        <v>44318632.060000002</v>
      </c>
      <c r="G116" s="20">
        <v>43458693.82</v>
      </c>
      <c r="H116" s="20">
        <f>E116-F116</f>
        <v>571005.78000000119</v>
      </c>
    </row>
    <row r="117" spans="2:8" x14ac:dyDescent="0.25">
      <c r="B117" s="3" t="s">
        <v>43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f t="shared" ref="H117:H124" si="38">E117-F117</f>
        <v>0</v>
      </c>
    </row>
    <row r="118" spans="2:8" x14ac:dyDescent="0.25">
      <c r="B118" s="3" t="s">
        <v>44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f t="shared" si="38"/>
        <v>0</v>
      </c>
    </row>
    <row r="119" spans="2:8" x14ac:dyDescent="0.25">
      <c r="B119" s="3" t="s">
        <v>45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f t="shared" si="38"/>
        <v>0</v>
      </c>
    </row>
    <row r="120" spans="2:8" x14ac:dyDescent="0.25">
      <c r="B120" s="3" t="s">
        <v>46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f t="shared" si="38"/>
        <v>0</v>
      </c>
    </row>
    <row r="121" spans="2:8" x14ac:dyDescent="0.25">
      <c r="B121" s="3" t="s">
        <v>47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f t="shared" si="38"/>
        <v>0</v>
      </c>
    </row>
    <row r="122" spans="2:8" x14ac:dyDescent="0.25">
      <c r="B122" s="3" t="s">
        <v>48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f t="shared" si="38"/>
        <v>0</v>
      </c>
    </row>
    <row r="123" spans="2:8" x14ac:dyDescent="0.25">
      <c r="B123" s="3" t="s">
        <v>49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f t="shared" si="38"/>
        <v>0</v>
      </c>
    </row>
    <row r="124" spans="2:8" x14ac:dyDescent="0.25">
      <c r="B124" s="3" t="s">
        <v>50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f t="shared" si="38"/>
        <v>0</v>
      </c>
    </row>
    <row r="125" spans="2:8" x14ac:dyDescent="0.25">
      <c r="B125" s="2" t="s">
        <v>51</v>
      </c>
      <c r="C125" s="17">
        <f>SUM(C126:C134)</f>
        <v>0</v>
      </c>
      <c r="D125" s="20">
        <f t="shared" ref="D125:G125" si="39">SUM(D126:D134)</f>
        <v>41037.660000000003</v>
      </c>
      <c r="E125" s="20">
        <f t="shared" si="39"/>
        <v>41037.660000000003</v>
      </c>
      <c r="F125" s="20">
        <f t="shared" si="39"/>
        <v>41037.660000000003</v>
      </c>
      <c r="G125" s="20">
        <f t="shared" si="39"/>
        <v>41037.660000000003</v>
      </c>
      <c r="H125" s="17">
        <f t="shared" ref="H125" si="40">SUM(H126:H134)</f>
        <v>0</v>
      </c>
    </row>
    <row r="126" spans="2:8" x14ac:dyDescent="0.25">
      <c r="B126" s="3" t="s">
        <v>52</v>
      </c>
      <c r="C126" s="17">
        <v>0</v>
      </c>
      <c r="D126" s="20">
        <v>7199</v>
      </c>
      <c r="E126" s="20">
        <v>7199</v>
      </c>
      <c r="F126" s="20">
        <v>7199</v>
      </c>
      <c r="G126" s="20">
        <v>7199</v>
      </c>
      <c r="H126" s="17">
        <f>E126-F126</f>
        <v>0</v>
      </c>
    </row>
    <row r="127" spans="2:8" x14ac:dyDescent="0.25">
      <c r="B127" s="3" t="s">
        <v>53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f t="shared" ref="H127:H134" si="41">E127-F127</f>
        <v>0</v>
      </c>
    </row>
    <row r="128" spans="2:8" x14ac:dyDescent="0.25">
      <c r="B128" s="3" t="s">
        <v>54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f t="shared" si="41"/>
        <v>0</v>
      </c>
    </row>
    <row r="129" spans="2:8" x14ac:dyDescent="0.25">
      <c r="B129" s="3" t="s">
        <v>55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f t="shared" si="41"/>
        <v>0</v>
      </c>
    </row>
    <row r="130" spans="2:8" x14ac:dyDescent="0.25">
      <c r="B130" s="3" t="s">
        <v>56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f t="shared" si="41"/>
        <v>0</v>
      </c>
    </row>
    <row r="131" spans="2:8" x14ac:dyDescent="0.25">
      <c r="B131" s="3" t="s">
        <v>57</v>
      </c>
      <c r="C131" s="17">
        <v>0</v>
      </c>
      <c r="D131" s="20">
        <v>33838.660000000003</v>
      </c>
      <c r="E131" s="20">
        <v>33838.660000000003</v>
      </c>
      <c r="F131" s="20">
        <v>33838.660000000003</v>
      </c>
      <c r="G131" s="20">
        <v>33838.660000000003</v>
      </c>
      <c r="H131" s="17">
        <f t="shared" si="41"/>
        <v>0</v>
      </c>
    </row>
    <row r="132" spans="2:8" x14ac:dyDescent="0.25">
      <c r="B132" s="3" t="s">
        <v>58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f t="shared" si="41"/>
        <v>0</v>
      </c>
    </row>
    <row r="133" spans="2:8" x14ac:dyDescent="0.25">
      <c r="B133" s="3" t="s">
        <v>59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f t="shared" si="41"/>
        <v>0</v>
      </c>
    </row>
    <row r="134" spans="2:8" x14ac:dyDescent="0.25">
      <c r="B134" s="3" t="s">
        <v>60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f t="shared" si="41"/>
        <v>0</v>
      </c>
    </row>
    <row r="135" spans="2:8" x14ac:dyDescent="0.25">
      <c r="B135" s="2" t="s">
        <v>61</v>
      </c>
      <c r="C135" s="17">
        <f>SUM(C136:C138)</f>
        <v>0</v>
      </c>
      <c r="D135" s="17">
        <f t="shared" ref="D135:G135" si="42">SUM(D136:D138)</f>
        <v>0</v>
      </c>
      <c r="E135" s="17">
        <f t="shared" si="42"/>
        <v>0</v>
      </c>
      <c r="F135" s="17">
        <f t="shared" si="42"/>
        <v>0</v>
      </c>
      <c r="G135" s="17">
        <f t="shared" si="42"/>
        <v>0</v>
      </c>
      <c r="H135" s="17">
        <f t="shared" ref="H135" si="43">SUM(H136:H138)</f>
        <v>0</v>
      </c>
    </row>
    <row r="136" spans="2:8" x14ac:dyDescent="0.25">
      <c r="B136" s="3" t="s">
        <v>62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f>E136-F136</f>
        <v>0</v>
      </c>
    </row>
    <row r="137" spans="2:8" x14ac:dyDescent="0.25">
      <c r="B137" s="3" t="s">
        <v>63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f t="shared" ref="H137:H138" si="44">E137-F137</f>
        <v>0</v>
      </c>
    </row>
    <row r="138" spans="2:8" x14ac:dyDescent="0.25">
      <c r="B138" s="3" t="s">
        <v>64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f t="shared" si="44"/>
        <v>0</v>
      </c>
    </row>
    <row r="139" spans="2:8" x14ac:dyDescent="0.25">
      <c r="B139" s="2" t="s">
        <v>65</v>
      </c>
      <c r="C139" s="17">
        <f>SUM(C140:C144,C146:C147)</f>
        <v>0</v>
      </c>
      <c r="D139" s="17">
        <f t="shared" ref="D139:G139" si="45">SUM(D140:D144,D146:D147)</f>
        <v>0</v>
      </c>
      <c r="E139" s="17">
        <f t="shared" si="45"/>
        <v>0</v>
      </c>
      <c r="F139" s="17">
        <f t="shared" si="45"/>
        <v>0</v>
      </c>
      <c r="G139" s="17">
        <f t="shared" si="45"/>
        <v>0</v>
      </c>
      <c r="H139" s="17">
        <f t="shared" ref="H139" si="46">SUM(H140:H144,H146:H147)</f>
        <v>0</v>
      </c>
    </row>
    <row r="140" spans="2:8" x14ac:dyDescent="0.25">
      <c r="B140" s="3" t="s">
        <v>66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f>E140-F140</f>
        <v>0</v>
      </c>
    </row>
    <row r="141" spans="2:8" x14ac:dyDescent="0.25">
      <c r="B141" s="3" t="s">
        <v>67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f t="shared" ref="H141:H147" si="47">E141-F141</f>
        <v>0</v>
      </c>
    </row>
    <row r="142" spans="2:8" x14ac:dyDescent="0.25">
      <c r="B142" s="3" t="s">
        <v>68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f t="shared" si="47"/>
        <v>0</v>
      </c>
    </row>
    <row r="143" spans="2:8" x14ac:dyDescent="0.25">
      <c r="B143" s="3" t="s">
        <v>69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f t="shared" si="47"/>
        <v>0</v>
      </c>
    </row>
    <row r="144" spans="2:8" x14ac:dyDescent="0.25">
      <c r="B144" s="3" t="s">
        <v>70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f t="shared" si="47"/>
        <v>0</v>
      </c>
    </row>
    <row r="145" spans="2:8" x14ac:dyDescent="0.25">
      <c r="B145" s="3" t="s">
        <v>71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f t="shared" si="47"/>
        <v>0</v>
      </c>
    </row>
    <row r="146" spans="2:8" x14ac:dyDescent="0.25">
      <c r="B146" s="3" t="s">
        <v>72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f t="shared" si="47"/>
        <v>0</v>
      </c>
    </row>
    <row r="147" spans="2:8" x14ac:dyDescent="0.25">
      <c r="B147" s="3" t="s">
        <v>73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f t="shared" si="47"/>
        <v>0</v>
      </c>
    </row>
    <row r="148" spans="2:8" x14ac:dyDescent="0.25">
      <c r="B148" s="2" t="s">
        <v>74</v>
      </c>
      <c r="C148" s="17">
        <f>SUM(C149:C151)</f>
        <v>0</v>
      </c>
      <c r="D148" s="17">
        <f t="shared" ref="D148:G148" si="48">SUM(D149:D151)</f>
        <v>0</v>
      </c>
      <c r="E148" s="17">
        <f t="shared" si="48"/>
        <v>0</v>
      </c>
      <c r="F148" s="17">
        <f t="shared" si="48"/>
        <v>0</v>
      </c>
      <c r="G148" s="17">
        <f t="shared" si="48"/>
        <v>0</v>
      </c>
      <c r="H148" s="17">
        <f t="shared" ref="H148" si="49">SUM(H149:H151)</f>
        <v>0</v>
      </c>
    </row>
    <row r="149" spans="2:8" x14ac:dyDescent="0.25">
      <c r="B149" s="3" t="s">
        <v>75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f>E149-F149</f>
        <v>0</v>
      </c>
    </row>
    <row r="150" spans="2:8" x14ac:dyDescent="0.25">
      <c r="B150" s="3" t="s">
        <v>76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f t="shared" ref="H150:H151" si="50">E150-F150</f>
        <v>0</v>
      </c>
    </row>
    <row r="151" spans="2:8" x14ac:dyDescent="0.25">
      <c r="B151" s="3" t="s">
        <v>77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f t="shared" si="50"/>
        <v>0</v>
      </c>
    </row>
    <row r="152" spans="2:8" x14ac:dyDescent="0.25">
      <c r="B152" s="2" t="s">
        <v>78</v>
      </c>
      <c r="C152" s="17">
        <f>SUM(C153:C159)</f>
        <v>0</v>
      </c>
      <c r="D152" s="17">
        <f t="shared" ref="D152:G152" si="51">SUM(D153:D159)</f>
        <v>0</v>
      </c>
      <c r="E152" s="17">
        <f t="shared" si="51"/>
        <v>0</v>
      </c>
      <c r="F152" s="17">
        <f t="shared" si="51"/>
        <v>0</v>
      </c>
      <c r="G152" s="17">
        <f t="shared" si="51"/>
        <v>0</v>
      </c>
      <c r="H152" s="17">
        <f t="shared" ref="H152" si="52">SUM(H153:H159)</f>
        <v>0</v>
      </c>
    </row>
    <row r="153" spans="2:8" x14ac:dyDescent="0.25">
      <c r="B153" s="3" t="s">
        <v>79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f>E153-F153</f>
        <v>0</v>
      </c>
    </row>
    <row r="154" spans="2:8" x14ac:dyDescent="0.25">
      <c r="B154" s="3" t="s">
        <v>80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f t="shared" ref="H154:H159" si="53">E154-F154</f>
        <v>0</v>
      </c>
    </row>
    <row r="155" spans="2:8" x14ac:dyDescent="0.25">
      <c r="B155" s="3" t="s">
        <v>81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f t="shared" si="53"/>
        <v>0</v>
      </c>
    </row>
    <row r="156" spans="2:8" x14ac:dyDescent="0.25">
      <c r="B156" s="6" t="s">
        <v>82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f t="shared" si="53"/>
        <v>0</v>
      </c>
    </row>
    <row r="157" spans="2:8" x14ac:dyDescent="0.25">
      <c r="B157" s="3" t="s">
        <v>83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f t="shared" si="53"/>
        <v>0</v>
      </c>
    </row>
    <row r="158" spans="2:8" x14ac:dyDescent="0.25">
      <c r="B158" s="3" t="s">
        <v>84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f t="shared" si="53"/>
        <v>0</v>
      </c>
    </row>
    <row r="159" spans="2:8" x14ac:dyDescent="0.25">
      <c r="B159" s="3" t="s">
        <v>85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f t="shared" si="53"/>
        <v>0</v>
      </c>
    </row>
    <row r="160" spans="2:8" x14ac:dyDescent="0.25">
      <c r="B160" s="7"/>
      <c r="C160" s="21"/>
      <c r="D160" s="21"/>
      <c r="E160" s="21"/>
      <c r="F160" s="21"/>
      <c r="G160" s="21"/>
      <c r="H160" s="21"/>
    </row>
    <row r="161" spans="2:8" x14ac:dyDescent="0.25">
      <c r="B161" s="8" t="s">
        <v>87</v>
      </c>
      <c r="C161" s="19">
        <f>C11+C86</f>
        <v>37141633.890000001</v>
      </c>
      <c r="D161" s="19">
        <f t="shared" ref="D161:H161" si="54">D11+D86</f>
        <v>7789041.6100000003</v>
      </c>
      <c r="E161" s="19">
        <f t="shared" si="54"/>
        <v>44930675.5</v>
      </c>
      <c r="F161" s="19">
        <f t="shared" si="54"/>
        <v>44359669.719999999</v>
      </c>
      <c r="G161" s="19">
        <f t="shared" si="54"/>
        <v>43499731.479999997</v>
      </c>
      <c r="H161" s="19">
        <f t="shared" si="54"/>
        <v>571005.78000000119</v>
      </c>
    </row>
    <row r="162" spans="2:8" x14ac:dyDescent="0.25">
      <c r="B162" s="9"/>
      <c r="C162" s="10"/>
      <c r="D162" s="10"/>
      <c r="E162" s="10"/>
      <c r="F162" s="10"/>
      <c r="G162" s="10"/>
      <c r="H162" s="10"/>
    </row>
  </sheetData>
  <mergeCells count="9">
    <mergeCell ref="B2:D2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1:H16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abSelected="1" view="pageLayout" zoomScale="55" zoomScaleNormal="70" zoomScaleSheetLayoutView="85" zoomScalePageLayoutView="55" workbookViewId="0">
      <selection activeCell="H97" sqref="H97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7" width="18.28515625" customWidth="1"/>
    <col min="8" max="8" width="18.85546875" customWidth="1"/>
  </cols>
  <sheetData>
    <row r="1" spans="1:8" x14ac:dyDescent="0.25">
      <c r="A1" t="s">
        <v>0</v>
      </c>
    </row>
    <row r="2" spans="1:8" ht="61.9" customHeight="1" x14ac:dyDescent="0.25">
      <c r="B2" s="27"/>
      <c r="C2" s="27"/>
      <c r="D2" s="27"/>
      <c r="E2" s="11"/>
      <c r="F2" s="11"/>
      <c r="G2" s="11"/>
      <c r="H2" s="14"/>
    </row>
    <row r="3" spans="1:8" ht="14.45" customHeight="1" x14ac:dyDescent="0.25">
      <c r="B3" s="13"/>
    </row>
    <row r="4" spans="1:8" x14ac:dyDescent="0.25">
      <c r="B4" s="30" t="s">
        <v>88</v>
      </c>
      <c r="C4" s="31"/>
      <c r="D4" s="31"/>
      <c r="E4" s="31"/>
      <c r="F4" s="31"/>
      <c r="G4" s="31"/>
      <c r="H4" s="32"/>
    </row>
    <row r="5" spans="1:8" x14ac:dyDescent="0.25">
      <c r="B5" s="33" t="s">
        <v>1</v>
      </c>
      <c r="C5" s="34"/>
      <c r="D5" s="34"/>
      <c r="E5" s="34"/>
      <c r="F5" s="34"/>
      <c r="G5" s="34"/>
      <c r="H5" s="35"/>
    </row>
    <row r="6" spans="1:8" x14ac:dyDescent="0.25">
      <c r="B6" s="33" t="s">
        <v>2</v>
      </c>
      <c r="C6" s="34"/>
      <c r="D6" s="34"/>
      <c r="E6" s="34"/>
      <c r="F6" s="34"/>
      <c r="G6" s="34"/>
      <c r="H6" s="35"/>
    </row>
    <row r="7" spans="1:8" x14ac:dyDescent="0.25">
      <c r="B7" s="36" t="s">
        <v>90</v>
      </c>
      <c r="C7" s="36"/>
      <c r="D7" s="36"/>
      <c r="E7" s="36"/>
      <c r="F7" s="36"/>
      <c r="G7" s="36"/>
      <c r="H7" s="36"/>
    </row>
    <row r="8" spans="1:8" x14ac:dyDescent="0.25">
      <c r="B8" s="37" t="s">
        <v>3</v>
      </c>
      <c r="C8" s="38"/>
      <c r="D8" s="38"/>
      <c r="E8" s="38"/>
      <c r="F8" s="38"/>
      <c r="G8" s="38"/>
      <c r="H8" s="39"/>
    </row>
    <row r="9" spans="1:8" ht="14.45" customHeight="1" x14ac:dyDescent="0.25">
      <c r="B9" s="28" t="s">
        <v>4</v>
      </c>
      <c r="C9" s="28" t="s">
        <v>5</v>
      </c>
      <c r="D9" s="28"/>
      <c r="E9" s="28"/>
      <c r="F9" s="28"/>
      <c r="G9" s="28"/>
      <c r="H9" s="28" t="s">
        <v>6</v>
      </c>
    </row>
    <row r="10" spans="1:8" ht="30" x14ac:dyDescent="0.25">
      <c r="B10" s="29"/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29"/>
    </row>
    <row r="11" spans="1:8" x14ac:dyDescent="0.25">
      <c r="B11" s="1" t="s">
        <v>12</v>
      </c>
      <c r="C11" s="15">
        <f>SUM(C12,C20,C30,C40,C50,C60,C64,C73,C77)</f>
        <v>54288588.740000002</v>
      </c>
      <c r="D11" s="15">
        <f t="shared" ref="D11:H11" si="0">SUM(D12,D20,D30,D40,D50,D60,D64,D73,D77)</f>
        <v>14802832.270000001</v>
      </c>
      <c r="E11" s="15">
        <f t="shared" si="0"/>
        <v>69091421.00999999</v>
      </c>
      <c r="F11" s="15">
        <f t="shared" si="0"/>
        <v>68592334.579999998</v>
      </c>
      <c r="G11" s="15">
        <f t="shared" si="0"/>
        <v>67522275.679999992</v>
      </c>
      <c r="H11" s="16">
        <f t="shared" si="0"/>
        <v>499086.42999999225</v>
      </c>
    </row>
    <row r="12" spans="1:8" x14ac:dyDescent="0.25">
      <c r="B12" s="2" t="s">
        <v>13</v>
      </c>
      <c r="C12" s="17">
        <v>0</v>
      </c>
      <c r="D12" s="17">
        <f t="shared" ref="D12:G12" si="1">SUM(D13:D19)</f>
        <v>0</v>
      </c>
      <c r="E12" s="17">
        <f t="shared" si="1"/>
        <v>0</v>
      </c>
      <c r="F12" s="17">
        <f t="shared" si="1"/>
        <v>0</v>
      </c>
      <c r="G12" s="17">
        <f t="shared" si="1"/>
        <v>0</v>
      </c>
      <c r="H12" s="17">
        <f>SUM(H13:H19)</f>
        <v>0</v>
      </c>
    </row>
    <row r="13" spans="1:8" x14ac:dyDescent="0.25">
      <c r="B13" s="3" t="s">
        <v>14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f>E13-F13</f>
        <v>0</v>
      </c>
    </row>
    <row r="14" spans="1:8" x14ac:dyDescent="0.25">
      <c r="B14" s="3" t="s">
        <v>15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f>E14-F14</f>
        <v>0</v>
      </c>
    </row>
    <row r="15" spans="1:8" x14ac:dyDescent="0.25">
      <c r="B15" s="3" t="s">
        <v>16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f t="shared" ref="H15:H19" si="2">E15-F15</f>
        <v>0</v>
      </c>
    </row>
    <row r="16" spans="1:8" x14ac:dyDescent="0.25">
      <c r="B16" s="3" t="s">
        <v>17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f t="shared" si="2"/>
        <v>0</v>
      </c>
    </row>
    <row r="17" spans="2:8" x14ac:dyDescent="0.25">
      <c r="B17" s="3" t="s">
        <v>18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f t="shared" si="2"/>
        <v>0</v>
      </c>
    </row>
    <row r="18" spans="2:8" x14ac:dyDescent="0.25">
      <c r="B18" s="3" t="s">
        <v>19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f t="shared" si="2"/>
        <v>0</v>
      </c>
    </row>
    <row r="19" spans="2:8" x14ac:dyDescent="0.25">
      <c r="B19" s="3" t="s">
        <v>20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f t="shared" si="2"/>
        <v>0</v>
      </c>
    </row>
    <row r="20" spans="2:8" x14ac:dyDescent="0.25">
      <c r="B20" s="2" t="s">
        <v>21</v>
      </c>
      <c r="C20" s="17">
        <f>SUM(C21:C29)</f>
        <v>0</v>
      </c>
      <c r="D20" s="17">
        <f t="shared" ref="D20:G20" si="3">SUM(D21:D29)</f>
        <v>0</v>
      </c>
      <c r="E20" s="17">
        <f t="shared" si="3"/>
        <v>0</v>
      </c>
      <c r="F20" s="17">
        <f t="shared" si="3"/>
        <v>0</v>
      </c>
      <c r="G20" s="17">
        <f t="shared" si="3"/>
        <v>0</v>
      </c>
      <c r="H20" s="17">
        <f>SUM(H21:H29)</f>
        <v>0</v>
      </c>
    </row>
    <row r="21" spans="2:8" x14ac:dyDescent="0.25">
      <c r="B21" s="3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f>E21-F21</f>
        <v>0</v>
      </c>
    </row>
    <row r="22" spans="2:8" x14ac:dyDescent="0.25">
      <c r="B22" s="3" t="s">
        <v>23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f t="shared" ref="H22:H29" si="4">E22-F22</f>
        <v>0</v>
      </c>
    </row>
    <row r="23" spans="2:8" x14ac:dyDescent="0.25">
      <c r="B23" s="3" t="s">
        <v>24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f t="shared" si="4"/>
        <v>0</v>
      </c>
    </row>
    <row r="24" spans="2:8" x14ac:dyDescent="0.25">
      <c r="B24" s="3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f t="shared" si="4"/>
        <v>0</v>
      </c>
    </row>
    <row r="25" spans="2:8" x14ac:dyDescent="0.25">
      <c r="B25" s="3" t="s">
        <v>26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f t="shared" si="4"/>
        <v>0</v>
      </c>
    </row>
    <row r="26" spans="2:8" x14ac:dyDescent="0.25">
      <c r="B26" s="3" t="s">
        <v>27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f t="shared" si="4"/>
        <v>0</v>
      </c>
    </row>
    <row r="27" spans="2:8" x14ac:dyDescent="0.25">
      <c r="B27" s="3" t="s">
        <v>28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f t="shared" si="4"/>
        <v>0</v>
      </c>
    </row>
    <row r="28" spans="2:8" x14ac:dyDescent="0.25">
      <c r="B28" s="3" t="s">
        <v>29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f t="shared" si="4"/>
        <v>0</v>
      </c>
    </row>
    <row r="29" spans="2:8" x14ac:dyDescent="0.25">
      <c r="B29" s="3" t="s">
        <v>30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f t="shared" si="4"/>
        <v>0</v>
      </c>
    </row>
    <row r="30" spans="2:8" x14ac:dyDescent="0.25">
      <c r="B30" s="2" t="s">
        <v>31</v>
      </c>
      <c r="C30" s="17">
        <f>SUM(C31:C39)</f>
        <v>0</v>
      </c>
      <c r="D30" s="17">
        <f t="shared" ref="D30:H30" si="5">SUM(D31:D39)</f>
        <v>0</v>
      </c>
      <c r="E30" s="17">
        <f t="shared" si="5"/>
        <v>0</v>
      </c>
      <c r="F30" s="17">
        <f t="shared" si="5"/>
        <v>0</v>
      </c>
      <c r="G30" s="17">
        <f t="shared" si="5"/>
        <v>0</v>
      </c>
      <c r="H30" s="17">
        <f t="shared" si="5"/>
        <v>0</v>
      </c>
    </row>
    <row r="31" spans="2:8" x14ac:dyDescent="0.25">
      <c r="B31" s="3" t="s">
        <v>32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f>E31-F31</f>
        <v>0</v>
      </c>
    </row>
    <row r="32" spans="2:8" x14ac:dyDescent="0.25">
      <c r="B32" s="3" t="s">
        <v>33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f t="shared" ref="H32:H39" si="6">E32-F32</f>
        <v>0</v>
      </c>
    </row>
    <row r="33" spans="2:8" x14ac:dyDescent="0.25">
      <c r="B33" s="3" t="s">
        <v>34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f t="shared" si="6"/>
        <v>0</v>
      </c>
    </row>
    <row r="34" spans="2:8" x14ac:dyDescent="0.25">
      <c r="B34" s="3" t="s">
        <v>35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f t="shared" si="6"/>
        <v>0</v>
      </c>
    </row>
    <row r="35" spans="2:8" x14ac:dyDescent="0.25">
      <c r="B35" s="3" t="s">
        <v>36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f t="shared" si="6"/>
        <v>0</v>
      </c>
    </row>
    <row r="36" spans="2:8" x14ac:dyDescent="0.25">
      <c r="B36" s="3" t="s">
        <v>37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f t="shared" si="6"/>
        <v>0</v>
      </c>
    </row>
    <row r="37" spans="2:8" x14ac:dyDescent="0.25">
      <c r="B37" s="3" t="s">
        <v>38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f t="shared" si="6"/>
        <v>0</v>
      </c>
    </row>
    <row r="38" spans="2:8" x14ac:dyDescent="0.25">
      <c r="B38" s="3" t="s">
        <v>39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f t="shared" si="6"/>
        <v>0</v>
      </c>
    </row>
    <row r="39" spans="2:8" x14ac:dyDescent="0.25">
      <c r="B39" s="3" t="s">
        <v>40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f t="shared" si="6"/>
        <v>0</v>
      </c>
    </row>
    <row r="40" spans="2:8" x14ac:dyDescent="0.25">
      <c r="B40" s="2" t="s">
        <v>41</v>
      </c>
      <c r="C40" s="17">
        <f>SUM(C41:C49)</f>
        <v>54288588.740000002</v>
      </c>
      <c r="D40" s="17">
        <f t="shared" ref="D40:G40" si="7">SUM(D41:D49)</f>
        <v>14300651.060000001</v>
      </c>
      <c r="E40" s="17">
        <f t="shared" si="7"/>
        <v>68589239.799999997</v>
      </c>
      <c r="F40" s="17">
        <f t="shared" si="7"/>
        <v>68090153.370000005</v>
      </c>
      <c r="G40" s="17">
        <f t="shared" si="7"/>
        <v>67080094.469999999</v>
      </c>
      <c r="H40" s="17">
        <f>SUM(H41:H49)</f>
        <v>499086.42999999225</v>
      </c>
    </row>
    <row r="41" spans="2:8" x14ac:dyDescent="0.25">
      <c r="B41" s="3" t="s">
        <v>42</v>
      </c>
      <c r="C41" s="17">
        <v>54288588.740000002</v>
      </c>
      <c r="D41" s="17">
        <v>14300651.060000001</v>
      </c>
      <c r="E41" s="17">
        <v>68589239.799999997</v>
      </c>
      <c r="F41" s="17">
        <v>68090153.370000005</v>
      </c>
      <c r="G41" s="17">
        <v>67080094.469999999</v>
      </c>
      <c r="H41" s="17">
        <f>E41-F41</f>
        <v>499086.42999999225</v>
      </c>
    </row>
    <row r="42" spans="2:8" x14ac:dyDescent="0.25">
      <c r="B42" s="3" t="s">
        <v>43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f t="shared" ref="H42:H49" si="8">E42-F42</f>
        <v>0</v>
      </c>
    </row>
    <row r="43" spans="2:8" x14ac:dyDescent="0.25">
      <c r="B43" s="3" t="s">
        <v>44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f t="shared" si="8"/>
        <v>0</v>
      </c>
    </row>
    <row r="44" spans="2:8" x14ac:dyDescent="0.25">
      <c r="B44" s="3" t="s">
        <v>45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f t="shared" si="8"/>
        <v>0</v>
      </c>
    </row>
    <row r="45" spans="2:8" x14ac:dyDescent="0.25">
      <c r="B45" s="3" t="s">
        <v>46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f t="shared" si="8"/>
        <v>0</v>
      </c>
    </row>
    <row r="46" spans="2:8" x14ac:dyDescent="0.25">
      <c r="B46" s="3" t="s">
        <v>47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f t="shared" si="8"/>
        <v>0</v>
      </c>
    </row>
    <row r="47" spans="2:8" x14ac:dyDescent="0.25">
      <c r="B47" s="3" t="s">
        <v>48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f t="shared" si="8"/>
        <v>0</v>
      </c>
    </row>
    <row r="48" spans="2:8" x14ac:dyDescent="0.25">
      <c r="B48" s="3" t="s">
        <v>49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f t="shared" si="8"/>
        <v>0</v>
      </c>
    </row>
    <row r="49" spans="2:8" x14ac:dyDescent="0.25">
      <c r="B49" s="3" t="s">
        <v>50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f t="shared" si="8"/>
        <v>0</v>
      </c>
    </row>
    <row r="50" spans="2:8" x14ac:dyDescent="0.25">
      <c r="B50" s="2" t="s">
        <v>51</v>
      </c>
      <c r="C50" s="17">
        <f>SUM(C51:C59)</f>
        <v>0</v>
      </c>
      <c r="D50" s="17">
        <f t="shared" ref="D50:H50" si="9">SUM(D51:D59)</f>
        <v>502181.21</v>
      </c>
      <c r="E50" s="17">
        <f t="shared" si="9"/>
        <v>502181.21</v>
      </c>
      <c r="F50" s="17">
        <f t="shared" si="9"/>
        <v>502181.21</v>
      </c>
      <c r="G50" s="17">
        <f t="shared" si="9"/>
        <v>442181.21</v>
      </c>
      <c r="H50" s="17">
        <f t="shared" si="9"/>
        <v>0</v>
      </c>
    </row>
    <row r="51" spans="2:8" x14ac:dyDescent="0.25">
      <c r="B51" s="3" t="s">
        <v>52</v>
      </c>
      <c r="C51" s="17">
        <v>0</v>
      </c>
      <c r="D51" s="17">
        <v>398472.15</v>
      </c>
      <c r="E51" s="17">
        <v>398472.15</v>
      </c>
      <c r="F51" s="17">
        <v>398472.15</v>
      </c>
      <c r="G51" s="17">
        <v>338472.15</v>
      </c>
      <c r="H51" s="17">
        <f>E51-F51</f>
        <v>0</v>
      </c>
    </row>
    <row r="52" spans="2:8" x14ac:dyDescent="0.25">
      <c r="B52" s="3" t="s">
        <v>53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f t="shared" ref="H52:H59" si="10">E52-F52</f>
        <v>0</v>
      </c>
    </row>
    <row r="53" spans="2:8" x14ac:dyDescent="0.25">
      <c r="B53" s="3" t="s">
        <v>54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f t="shared" si="10"/>
        <v>0</v>
      </c>
    </row>
    <row r="54" spans="2:8" x14ac:dyDescent="0.25">
      <c r="B54" s="3" t="s">
        <v>55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f t="shared" si="10"/>
        <v>0</v>
      </c>
    </row>
    <row r="55" spans="2:8" x14ac:dyDescent="0.25">
      <c r="B55" s="3" t="s">
        <v>56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f t="shared" si="10"/>
        <v>0</v>
      </c>
    </row>
    <row r="56" spans="2:8" x14ac:dyDescent="0.25">
      <c r="B56" s="3" t="s">
        <v>57</v>
      </c>
      <c r="C56" s="17">
        <v>0</v>
      </c>
      <c r="D56" s="17">
        <v>103709.06</v>
      </c>
      <c r="E56" s="17">
        <v>103709.06</v>
      </c>
      <c r="F56" s="17">
        <v>103709.06</v>
      </c>
      <c r="G56" s="17">
        <v>103709.06</v>
      </c>
      <c r="H56" s="17">
        <f t="shared" si="10"/>
        <v>0</v>
      </c>
    </row>
    <row r="57" spans="2:8" x14ac:dyDescent="0.25">
      <c r="B57" s="3" t="s">
        <v>58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f t="shared" si="10"/>
        <v>0</v>
      </c>
    </row>
    <row r="58" spans="2:8" x14ac:dyDescent="0.25">
      <c r="B58" s="3" t="s">
        <v>59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f t="shared" si="10"/>
        <v>0</v>
      </c>
    </row>
    <row r="59" spans="2:8" x14ac:dyDescent="0.25">
      <c r="B59" s="3" t="s">
        <v>60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f t="shared" si="10"/>
        <v>0</v>
      </c>
    </row>
    <row r="60" spans="2:8" x14ac:dyDescent="0.25">
      <c r="B60" s="2" t="s">
        <v>61</v>
      </c>
      <c r="C60" s="17">
        <f>SUM(C61:C63)</f>
        <v>0</v>
      </c>
      <c r="D60" s="17">
        <f t="shared" ref="D60:H60" si="11">SUM(D61:D63)</f>
        <v>0</v>
      </c>
      <c r="E60" s="17">
        <f t="shared" si="11"/>
        <v>0</v>
      </c>
      <c r="F60" s="17">
        <f t="shared" si="11"/>
        <v>0</v>
      </c>
      <c r="G60" s="17">
        <f t="shared" si="11"/>
        <v>0</v>
      </c>
      <c r="H60" s="17">
        <f t="shared" si="11"/>
        <v>0</v>
      </c>
    </row>
    <row r="61" spans="2:8" x14ac:dyDescent="0.25">
      <c r="B61" s="3" t="s">
        <v>62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f>E61-F61</f>
        <v>0</v>
      </c>
    </row>
    <row r="62" spans="2:8" x14ac:dyDescent="0.25">
      <c r="B62" s="3" t="s">
        <v>63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f t="shared" ref="H62:H63" si="12">E62-F62</f>
        <v>0</v>
      </c>
    </row>
    <row r="63" spans="2:8" x14ac:dyDescent="0.25">
      <c r="B63" s="3" t="s">
        <v>64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f t="shared" si="12"/>
        <v>0</v>
      </c>
    </row>
    <row r="64" spans="2:8" x14ac:dyDescent="0.25">
      <c r="B64" s="2" t="s">
        <v>65</v>
      </c>
      <c r="C64" s="17">
        <f>SUM(C65:C69,C71:C72)</f>
        <v>0</v>
      </c>
      <c r="D64" s="17">
        <f t="shared" ref="D64:H64" si="13">SUM(D65:D69,D71:D72)</f>
        <v>0</v>
      </c>
      <c r="E64" s="17">
        <f t="shared" si="13"/>
        <v>0</v>
      </c>
      <c r="F64" s="17">
        <f t="shared" si="13"/>
        <v>0</v>
      </c>
      <c r="G64" s="17">
        <f t="shared" si="13"/>
        <v>0</v>
      </c>
      <c r="H64" s="17">
        <f t="shared" si="13"/>
        <v>0</v>
      </c>
    </row>
    <row r="65" spans="2:8" x14ac:dyDescent="0.25">
      <c r="B65" s="3" t="s">
        <v>66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f>E65-F65</f>
        <v>0</v>
      </c>
    </row>
    <row r="66" spans="2:8" x14ac:dyDescent="0.25">
      <c r="B66" s="3" t="s">
        <v>67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f t="shared" ref="H66:H72" si="14">E66-F66</f>
        <v>0</v>
      </c>
    </row>
    <row r="67" spans="2:8" x14ac:dyDescent="0.25">
      <c r="B67" s="3" t="s">
        <v>68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f t="shared" si="14"/>
        <v>0</v>
      </c>
    </row>
    <row r="68" spans="2:8" x14ac:dyDescent="0.25">
      <c r="B68" s="3" t="s">
        <v>69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f t="shared" si="14"/>
        <v>0</v>
      </c>
    </row>
    <row r="69" spans="2:8" x14ac:dyDescent="0.25">
      <c r="B69" s="3" t="s">
        <v>70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f t="shared" si="14"/>
        <v>0</v>
      </c>
    </row>
    <row r="70" spans="2:8" x14ac:dyDescent="0.25">
      <c r="B70" s="3" t="s">
        <v>71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f t="shared" si="14"/>
        <v>0</v>
      </c>
    </row>
    <row r="71" spans="2:8" x14ac:dyDescent="0.25">
      <c r="B71" s="3" t="s">
        <v>72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f t="shared" si="14"/>
        <v>0</v>
      </c>
    </row>
    <row r="72" spans="2:8" x14ac:dyDescent="0.25">
      <c r="B72" s="3" t="s">
        <v>73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f t="shared" si="14"/>
        <v>0</v>
      </c>
    </row>
    <row r="73" spans="2:8" x14ac:dyDescent="0.25">
      <c r="B73" s="2" t="s">
        <v>74</v>
      </c>
      <c r="C73" s="17">
        <f>SUM(C74:C76)</f>
        <v>0</v>
      </c>
      <c r="D73" s="17">
        <f t="shared" ref="D73:H73" si="15">SUM(D74:D76)</f>
        <v>0</v>
      </c>
      <c r="E73" s="17">
        <f t="shared" si="15"/>
        <v>0</v>
      </c>
      <c r="F73" s="17">
        <f t="shared" si="15"/>
        <v>0</v>
      </c>
      <c r="G73" s="17">
        <f t="shared" si="15"/>
        <v>0</v>
      </c>
      <c r="H73" s="17">
        <f t="shared" si="15"/>
        <v>0</v>
      </c>
    </row>
    <row r="74" spans="2:8" x14ac:dyDescent="0.25">
      <c r="B74" s="3" t="s">
        <v>75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f>E74-F74</f>
        <v>0</v>
      </c>
    </row>
    <row r="75" spans="2:8" x14ac:dyDescent="0.25">
      <c r="B75" s="3" t="s">
        <v>76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f t="shared" ref="H75:H76" si="16">E75-F75</f>
        <v>0</v>
      </c>
    </row>
    <row r="76" spans="2:8" x14ac:dyDescent="0.25">
      <c r="B76" s="3" t="s">
        <v>77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f t="shared" si="16"/>
        <v>0</v>
      </c>
    </row>
    <row r="77" spans="2:8" x14ac:dyDescent="0.25">
      <c r="B77" s="2" t="s">
        <v>78</v>
      </c>
      <c r="C77" s="17">
        <f>SUM(C78:C84)</f>
        <v>0</v>
      </c>
      <c r="D77" s="17">
        <f t="shared" ref="D77:H77" si="17">SUM(D78:D84)</f>
        <v>0</v>
      </c>
      <c r="E77" s="17">
        <f t="shared" si="17"/>
        <v>0</v>
      </c>
      <c r="F77" s="17">
        <f t="shared" si="17"/>
        <v>0</v>
      </c>
      <c r="G77" s="17">
        <f t="shared" si="17"/>
        <v>0</v>
      </c>
      <c r="H77" s="17">
        <f t="shared" si="17"/>
        <v>0</v>
      </c>
    </row>
    <row r="78" spans="2:8" x14ac:dyDescent="0.25">
      <c r="B78" s="3" t="s">
        <v>79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f>E78-F78</f>
        <v>0</v>
      </c>
    </row>
    <row r="79" spans="2:8" x14ac:dyDescent="0.25">
      <c r="B79" s="3" t="s">
        <v>80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f t="shared" ref="H79:H84" si="18">E79-F79</f>
        <v>0</v>
      </c>
    </row>
    <row r="80" spans="2:8" x14ac:dyDescent="0.25">
      <c r="B80" s="3" t="s">
        <v>81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f t="shared" si="18"/>
        <v>0</v>
      </c>
    </row>
    <row r="81" spans="2:8" x14ac:dyDescent="0.25">
      <c r="B81" s="3" t="s">
        <v>82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f t="shared" si="18"/>
        <v>0</v>
      </c>
    </row>
    <row r="82" spans="2:8" x14ac:dyDescent="0.25">
      <c r="B82" s="3" t="s">
        <v>83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f t="shared" si="18"/>
        <v>0</v>
      </c>
    </row>
    <row r="83" spans="2:8" x14ac:dyDescent="0.25">
      <c r="B83" s="3" t="s">
        <v>84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f t="shared" si="18"/>
        <v>0</v>
      </c>
    </row>
    <row r="84" spans="2:8" x14ac:dyDescent="0.25">
      <c r="B84" s="3" t="s">
        <v>85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f t="shared" si="18"/>
        <v>0</v>
      </c>
    </row>
    <row r="85" spans="2:8" x14ac:dyDescent="0.25">
      <c r="B85" s="23"/>
      <c r="C85" s="24"/>
      <c r="D85" s="24"/>
      <c r="E85" s="24"/>
      <c r="F85" s="24"/>
      <c r="G85" s="24"/>
      <c r="H85" s="24"/>
    </row>
    <row r="86" spans="2:8" x14ac:dyDescent="0.25">
      <c r="B86" s="25"/>
      <c r="C86" s="26"/>
      <c r="D86" s="26"/>
      <c r="E86" s="26"/>
      <c r="F86" s="26"/>
      <c r="G86" s="26"/>
      <c r="H86" s="26"/>
    </row>
    <row r="87" spans="2:8" x14ac:dyDescent="0.25">
      <c r="B87" s="25"/>
      <c r="C87" s="26"/>
      <c r="D87" s="26"/>
      <c r="E87" s="26"/>
      <c r="F87" s="26"/>
      <c r="G87" s="26"/>
      <c r="H87" s="26"/>
    </row>
    <row r="88" spans="2:8" x14ac:dyDescent="0.25">
      <c r="B88" s="25"/>
      <c r="C88" s="26"/>
      <c r="D88" s="26"/>
      <c r="E88" s="26"/>
      <c r="F88" s="26"/>
      <c r="G88" s="26"/>
      <c r="H88" s="26"/>
    </row>
    <row r="89" spans="2:8" x14ac:dyDescent="0.25">
      <c r="B89" s="25"/>
      <c r="C89" s="26"/>
      <c r="D89" s="26"/>
      <c r="E89" s="26"/>
      <c r="F89" s="26"/>
      <c r="G89" s="26"/>
      <c r="H89" s="26"/>
    </row>
    <row r="90" spans="2:8" x14ac:dyDescent="0.25">
      <c r="B90" s="25"/>
      <c r="C90" s="26"/>
      <c r="D90" s="26"/>
      <c r="E90" s="26"/>
      <c r="F90" s="26"/>
      <c r="G90" s="26"/>
      <c r="H90" s="26"/>
    </row>
    <row r="91" spans="2:8" x14ac:dyDescent="0.25">
      <c r="B91" s="25"/>
      <c r="C91" s="26"/>
      <c r="D91" s="26"/>
      <c r="E91" s="26"/>
      <c r="F91" s="26"/>
      <c r="G91" s="26"/>
      <c r="H91" s="26"/>
    </row>
    <row r="92" spans="2:8" x14ac:dyDescent="0.25">
      <c r="B92" s="25"/>
      <c r="C92" s="26"/>
      <c r="D92" s="26"/>
      <c r="E92" s="26"/>
      <c r="F92" s="26"/>
      <c r="G92" s="26"/>
      <c r="H92" s="26"/>
    </row>
    <row r="93" spans="2:8" x14ac:dyDescent="0.25">
      <c r="B93" s="25"/>
      <c r="C93" s="26"/>
      <c r="D93" s="26"/>
      <c r="E93" s="26"/>
      <c r="F93" s="26"/>
      <c r="G93" s="26"/>
      <c r="H93" s="26"/>
    </row>
    <row r="94" spans="2:8" x14ac:dyDescent="0.25">
      <c r="B94" s="25"/>
      <c r="C94" s="26"/>
      <c r="D94" s="26"/>
      <c r="E94" s="26"/>
      <c r="F94" s="26"/>
      <c r="G94" s="26"/>
      <c r="H94" s="26"/>
    </row>
    <row r="95" spans="2:8" x14ac:dyDescent="0.25">
      <c r="B95" s="25"/>
      <c r="C95" s="26"/>
      <c r="D95" s="26"/>
      <c r="E95" s="26"/>
      <c r="F95" s="26"/>
      <c r="G95" s="26"/>
      <c r="H95" s="26"/>
    </row>
    <row r="96" spans="2:8" x14ac:dyDescent="0.25">
      <c r="B96" s="25"/>
      <c r="C96" s="26"/>
      <c r="D96" s="26"/>
      <c r="E96" s="26"/>
      <c r="F96" s="26"/>
      <c r="G96" s="26"/>
      <c r="H96" s="26"/>
    </row>
    <row r="97" spans="2:8" x14ac:dyDescent="0.25">
      <c r="B97" s="25"/>
      <c r="C97" s="26"/>
      <c r="D97" s="26"/>
      <c r="E97" s="26"/>
      <c r="F97" s="26"/>
      <c r="G97" s="26"/>
      <c r="H97" s="26"/>
    </row>
    <row r="98" spans="2:8" x14ac:dyDescent="0.25">
      <c r="B98" s="25"/>
      <c r="C98" s="26"/>
      <c r="D98" s="26"/>
      <c r="E98" s="26"/>
      <c r="F98" s="26"/>
      <c r="G98" s="26"/>
      <c r="H98" s="26"/>
    </row>
    <row r="99" spans="2:8" x14ac:dyDescent="0.25">
      <c r="B99" s="25"/>
      <c r="C99" s="26"/>
      <c r="D99" s="26"/>
      <c r="E99" s="26"/>
      <c r="F99" s="26"/>
      <c r="G99" s="26"/>
      <c r="H99" s="26"/>
    </row>
    <row r="100" spans="2:8" x14ac:dyDescent="0.25">
      <c r="B100" s="25"/>
      <c r="C100" s="26"/>
      <c r="D100" s="26"/>
      <c r="E100" s="26"/>
      <c r="F100" s="26"/>
      <c r="G100" s="26"/>
      <c r="H100" s="26"/>
    </row>
    <row r="101" spans="2:8" x14ac:dyDescent="0.25">
      <c r="B101" s="25"/>
      <c r="C101" s="26"/>
      <c r="D101" s="26"/>
      <c r="E101" s="26"/>
      <c r="F101" s="26"/>
      <c r="G101" s="26"/>
      <c r="H101" s="26"/>
    </row>
    <row r="102" spans="2:8" x14ac:dyDescent="0.25">
      <c r="B102" s="25"/>
      <c r="C102" s="26"/>
      <c r="D102" s="26"/>
      <c r="E102" s="26"/>
      <c r="F102" s="26"/>
      <c r="G102" s="26"/>
      <c r="H102" s="26"/>
    </row>
    <row r="103" spans="2:8" x14ac:dyDescent="0.25">
      <c r="B103" s="25"/>
      <c r="C103" s="26"/>
      <c r="D103" s="26"/>
      <c r="E103" s="26"/>
      <c r="F103" s="26"/>
      <c r="G103" s="26"/>
      <c r="H103" s="26"/>
    </row>
    <row r="104" spans="2:8" x14ac:dyDescent="0.25">
      <c r="B104" s="25"/>
      <c r="C104" s="26"/>
      <c r="D104" s="26"/>
      <c r="E104" s="26"/>
      <c r="F104" s="26"/>
      <c r="G104" s="26"/>
      <c r="H104" s="26"/>
    </row>
    <row r="105" spans="2:8" x14ac:dyDescent="0.25">
      <c r="B105" s="25"/>
      <c r="C105" s="26"/>
      <c r="D105" s="26"/>
      <c r="E105" s="26"/>
      <c r="F105" s="26"/>
      <c r="G105" s="26"/>
      <c r="H105" s="26"/>
    </row>
    <row r="106" spans="2:8" x14ac:dyDescent="0.25">
      <c r="B106" s="25"/>
      <c r="C106" s="26"/>
      <c r="D106" s="26"/>
      <c r="E106" s="26"/>
      <c r="F106" s="26"/>
      <c r="G106" s="26"/>
      <c r="H106" s="26"/>
    </row>
    <row r="107" spans="2:8" x14ac:dyDescent="0.25">
      <c r="B107" s="25"/>
      <c r="C107" s="26"/>
      <c r="D107" s="26"/>
      <c r="E107" s="26"/>
      <c r="F107" s="26"/>
      <c r="G107" s="26"/>
      <c r="H107" s="26"/>
    </row>
    <row r="108" spans="2:8" ht="26.25" x14ac:dyDescent="0.25">
      <c r="B108" s="27"/>
      <c r="C108" s="27"/>
      <c r="D108" s="27"/>
      <c r="E108" s="11"/>
      <c r="F108" s="11"/>
      <c r="G108" s="11"/>
      <c r="H108" s="14"/>
    </row>
    <row r="109" spans="2:8" ht="18" x14ac:dyDescent="0.25">
      <c r="B109" s="13"/>
    </row>
    <row r="110" spans="2:8" x14ac:dyDescent="0.25">
      <c r="B110" s="30" t="s">
        <v>88</v>
      </c>
      <c r="C110" s="31"/>
      <c r="D110" s="31"/>
      <c r="E110" s="31"/>
      <c r="F110" s="31"/>
      <c r="G110" s="31"/>
      <c r="H110" s="32"/>
    </row>
    <row r="111" spans="2:8" x14ac:dyDescent="0.25">
      <c r="B111" s="33" t="s">
        <v>1</v>
      </c>
      <c r="C111" s="34"/>
      <c r="D111" s="34"/>
      <c r="E111" s="34"/>
      <c r="F111" s="34"/>
      <c r="G111" s="34"/>
      <c r="H111" s="35"/>
    </row>
    <row r="112" spans="2:8" x14ac:dyDescent="0.25">
      <c r="B112" s="33" t="s">
        <v>2</v>
      </c>
      <c r="C112" s="34"/>
      <c r="D112" s="34"/>
      <c r="E112" s="34"/>
      <c r="F112" s="34"/>
      <c r="G112" s="34"/>
      <c r="H112" s="35"/>
    </row>
    <row r="113" spans="2:8" x14ac:dyDescent="0.25">
      <c r="B113" s="36" t="s">
        <v>90</v>
      </c>
      <c r="C113" s="36"/>
      <c r="D113" s="36"/>
      <c r="E113" s="36"/>
      <c r="F113" s="36"/>
      <c r="G113" s="36"/>
      <c r="H113" s="36"/>
    </row>
    <row r="114" spans="2:8" x14ac:dyDescent="0.25">
      <c r="B114" s="37" t="s">
        <v>3</v>
      </c>
      <c r="C114" s="38"/>
      <c r="D114" s="38"/>
      <c r="E114" s="38"/>
      <c r="F114" s="38"/>
      <c r="G114" s="38"/>
      <c r="H114" s="39"/>
    </row>
    <row r="115" spans="2:8" x14ac:dyDescent="0.25">
      <c r="B115" s="28" t="s">
        <v>4</v>
      </c>
      <c r="C115" s="28" t="s">
        <v>5</v>
      </c>
      <c r="D115" s="28"/>
      <c r="E115" s="28"/>
      <c r="F115" s="28"/>
      <c r="G115" s="28"/>
      <c r="H115" s="28" t="s">
        <v>6</v>
      </c>
    </row>
    <row r="116" spans="2:8" ht="30" x14ac:dyDescent="0.25">
      <c r="B116" s="29"/>
      <c r="C116" s="12" t="s">
        <v>7</v>
      </c>
      <c r="D116" s="12" t="s">
        <v>8</v>
      </c>
      <c r="E116" s="12" t="s">
        <v>9</v>
      </c>
      <c r="F116" s="12" t="s">
        <v>10</v>
      </c>
      <c r="G116" s="12" t="s">
        <v>11</v>
      </c>
      <c r="H116" s="29"/>
    </row>
    <row r="117" spans="2:8" x14ac:dyDescent="0.25">
      <c r="B117" s="5" t="s">
        <v>86</v>
      </c>
      <c r="C117" s="19">
        <f>SUM(C118,C126,C136,C146,C156,C166,C170,C179,C183)</f>
        <v>0</v>
      </c>
      <c r="D117" s="19">
        <f t="shared" ref="D117:H117" si="19">SUM(D118,D126,D136,D146,D156,D166,D170,D179,D183)</f>
        <v>0</v>
      </c>
      <c r="E117" s="19">
        <f t="shared" si="19"/>
        <v>0</v>
      </c>
      <c r="F117" s="19">
        <f t="shared" si="19"/>
        <v>0</v>
      </c>
      <c r="G117" s="19">
        <f t="shared" si="19"/>
        <v>0</v>
      </c>
      <c r="H117" s="19">
        <f t="shared" si="19"/>
        <v>0</v>
      </c>
    </row>
    <row r="118" spans="2:8" x14ac:dyDescent="0.25">
      <c r="B118" s="2" t="s">
        <v>13</v>
      </c>
      <c r="C118" s="17">
        <f>SUM(C119:C125)</f>
        <v>0</v>
      </c>
      <c r="D118" s="17">
        <f t="shared" ref="D118:H118" si="20">SUM(D119:D125)</f>
        <v>0</v>
      </c>
      <c r="E118" s="17">
        <f t="shared" si="20"/>
        <v>0</v>
      </c>
      <c r="F118" s="17">
        <f t="shared" si="20"/>
        <v>0</v>
      </c>
      <c r="G118" s="17">
        <f t="shared" si="20"/>
        <v>0</v>
      </c>
      <c r="H118" s="17">
        <f t="shared" si="20"/>
        <v>0</v>
      </c>
    </row>
    <row r="119" spans="2:8" x14ac:dyDescent="0.25">
      <c r="B119" s="3" t="s">
        <v>14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f>E119-F119</f>
        <v>0</v>
      </c>
    </row>
    <row r="120" spans="2:8" x14ac:dyDescent="0.25">
      <c r="B120" s="3" t="s">
        <v>15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f t="shared" ref="H120:H125" si="21">E120-F120</f>
        <v>0</v>
      </c>
    </row>
    <row r="121" spans="2:8" x14ac:dyDescent="0.25">
      <c r="B121" s="3" t="s">
        <v>16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f t="shared" si="21"/>
        <v>0</v>
      </c>
    </row>
    <row r="122" spans="2:8" x14ac:dyDescent="0.25">
      <c r="B122" s="3" t="s">
        <v>17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f t="shared" si="21"/>
        <v>0</v>
      </c>
    </row>
    <row r="123" spans="2:8" x14ac:dyDescent="0.25">
      <c r="B123" s="3" t="s">
        <v>18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f t="shared" si="21"/>
        <v>0</v>
      </c>
    </row>
    <row r="124" spans="2:8" x14ac:dyDescent="0.25">
      <c r="B124" s="3" t="s">
        <v>19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f t="shared" si="21"/>
        <v>0</v>
      </c>
    </row>
    <row r="125" spans="2:8" x14ac:dyDescent="0.25">
      <c r="B125" s="3" t="s">
        <v>20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f t="shared" si="21"/>
        <v>0</v>
      </c>
    </row>
    <row r="126" spans="2:8" x14ac:dyDescent="0.25">
      <c r="B126" s="2" t="s">
        <v>21</v>
      </c>
      <c r="C126" s="17">
        <f>SUM(C127:C135)</f>
        <v>0</v>
      </c>
      <c r="D126" s="17">
        <f t="shared" ref="D126:H126" si="22">SUM(D127:D135)</f>
        <v>0</v>
      </c>
      <c r="E126" s="17">
        <f t="shared" si="22"/>
        <v>0</v>
      </c>
      <c r="F126" s="17">
        <f t="shared" si="22"/>
        <v>0</v>
      </c>
      <c r="G126" s="17">
        <f t="shared" si="22"/>
        <v>0</v>
      </c>
      <c r="H126" s="17">
        <f t="shared" si="22"/>
        <v>0</v>
      </c>
    </row>
    <row r="127" spans="2:8" x14ac:dyDescent="0.25">
      <c r="B127" s="3" t="s">
        <v>22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f>E127-F127</f>
        <v>0</v>
      </c>
    </row>
    <row r="128" spans="2:8" x14ac:dyDescent="0.25">
      <c r="B128" s="3" t="s">
        <v>23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f t="shared" ref="H128:H135" si="23">E128-F128</f>
        <v>0</v>
      </c>
    </row>
    <row r="129" spans="2:8" x14ac:dyDescent="0.25">
      <c r="B129" s="3" t="s">
        <v>24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f t="shared" si="23"/>
        <v>0</v>
      </c>
    </row>
    <row r="130" spans="2:8" x14ac:dyDescent="0.25">
      <c r="B130" s="3" t="s">
        <v>25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f t="shared" si="23"/>
        <v>0</v>
      </c>
    </row>
    <row r="131" spans="2:8" x14ac:dyDescent="0.25">
      <c r="B131" s="6" t="s">
        <v>26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f t="shared" si="23"/>
        <v>0</v>
      </c>
    </row>
    <row r="132" spans="2:8" x14ac:dyDescent="0.25">
      <c r="B132" s="3" t="s">
        <v>27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f t="shared" si="23"/>
        <v>0</v>
      </c>
    </row>
    <row r="133" spans="2:8" x14ac:dyDescent="0.25">
      <c r="B133" s="3" t="s">
        <v>28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f t="shared" si="23"/>
        <v>0</v>
      </c>
    </row>
    <row r="134" spans="2:8" x14ac:dyDescent="0.25">
      <c r="B134" s="3" t="s">
        <v>29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f t="shared" si="23"/>
        <v>0</v>
      </c>
    </row>
    <row r="135" spans="2:8" x14ac:dyDescent="0.25">
      <c r="B135" s="3" t="s">
        <v>30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f t="shared" si="23"/>
        <v>0</v>
      </c>
    </row>
    <row r="136" spans="2:8" x14ac:dyDescent="0.25">
      <c r="B136" s="2" t="s">
        <v>31</v>
      </c>
      <c r="C136" s="17">
        <f>SUM(C137:C145)</f>
        <v>0</v>
      </c>
      <c r="D136" s="17">
        <f t="shared" ref="D136:H136" si="24">SUM(D137:D145)</f>
        <v>0</v>
      </c>
      <c r="E136" s="17">
        <f t="shared" si="24"/>
        <v>0</v>
      </c>
      <c r="F136" s="17">
        <f t="shared" si="24"/>
        <v>0</v>
      </c>
      <c r="G136" s="17">
        <f t="shared" si="24"/>
        <v>0</v>
      </c>
      <c r="H136" s="17">
        <f t="shared" si="24"/>
        <v>0</v>
      </c>
    </row>
    <row r="137" spans="2:8" x14ac:dyDescent="0.25">
      <c r="B137" s="3" t="s">
        <v>32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f>E137-F137</f>
        <v>0</v>
      </c>
    </row>
    <row r="138" spans="2:8" x14ac:dyDescent="0.25">
      <c r="B138" s="3" t="s">
        <v>33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f t="shared" ref="H138:H145" si="25">E138-F138</f>
        <v>0</v>
      </c>
    </row>
    <row r="139" spans="2:8" x14ac:dyDescent="0.25">
      <c r="B139" s="3" t="s">
        <v>34</v>
      </c>
      <c r="C139" s="17">
        <v>0</v>
      </c>
      <c r="D139" s="17">
        <v>0</v>
      </c>
      <c r="E139" s="17">
        <v>0</v>
      </c>
      <c r="F139" s="17">
        <v>0</v>
      </c>
      <c r="G139" s="17">
        <v>0</v>
      </c>
      <c r="H139" s="17">
        <f t="shared" si="25"/>
        <v>0</v>
      </c>
    </row>
    <row r="140" spans="2:8" x14ac:dyDescent="0.25">
      <c r="B140" s="3" t="s">
        <v>35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f t="shared" si="25"/>
        <v>0</v>
      </c>
    </row>
    <row r="141" spans="2:8" x14ac:dyDescent="0.25">
      <c r="B141" s="3" t="s">
        <v>36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f t="shared" si="25"/>
        <v>0</v>
      </c>
    </row>
    <row r="142" spans="2:8" x14ac:dyDescent="0.25">
      <c r="B142" s="3" t="s">
        <v>37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f t="shared" si="25"/>
        <v>0</v>
      </c>
    </row>
    <row r="143" spans="2:8" x14ac:dyDescent="0.25">
      <c r="B143" s="3" t="s">
        <v>38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f t="shared" si="25"/>
        <v>0</v>
      </c>
    </row>
    <row r="144" spans="2:8" x14ac:dyDescent="0.25">
      <c r="B144" s="3" t="s">
        <v>39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f t="shared" si="25"/>
        <v>0</v>
      </c>
    </row>
    <row r="145" spans="2:8" x14ac:dyDescent="0.25">
      <c r="B145" s="3" t="s">
        <v>40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f t="shared" si="25"/>
        <v>0</v>
      </c>
    </row>
    <row r="146" spans="2:8" x14ac:dyDescent="0.25">
      <c r="B146" s="2" t="s">
        <v>41</v>
      </c>
      <c r="C146" s="20">
        <f>SUM(C147:C155)</f>
        <v>0</v>
      </c>
      <c r="D146" s="20">
        <f t="shared" ref="D146:H146" si="26">SUM(D147:D155)</f>
        <v>0</v>
      </c>
      <c r="E146" s="20">
        <f t="shared" si="26"/>
        <v>0</v>
      </c>
      <c r="F146" s="20">
        <f t="shared" si="26"/>
        <v>0</v>
      </c>
      <c r="G146" s="20">
        <f t="shared" si="26"/>
        <v>0</v>
      </c>
      <c r="H146" s="20">
        <f t="shared" si="26"/>
        <v>0</v>
      </c>
    </row>
    <row r="147" spans="2:8" x14ac:dyDescent="0.25">
      <c r="B147" s="3" t="s">
        <v>42</v>
      </c>
      <c r="C147" s="20"/>
      <c r="D147" s="20"/>
      <c r="E147" s="20"/>
      <c r="F147" s="20"/>
      <c r="G147" s="20"/>
      <c r="H147" s="20">
        <f>E147-F147</f>
        <v>0</v>
      </c>
    </row>
    <row r="148" spans="2:8" x14ac:dyDescent="0.25">
      <c r="B148" s="3" t="s">
        <v>43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f t="shared" ref="H148:H155" si="27">E148-F148</f>
        <v>0</v>
      </c>
    </row>
    <row r="149" spans="2:8" x14ac:dyDescent="0.25">
      <c r="B149" s="3" t="s">
        <v>44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f t="shared" si="27"/>
        <v>0</v>
      </c>
    </row>
    <row r="150" spans="2:8" x14ac:dyDescent="0.25">
      <c r="B150" s="3" t="s">
        <v>45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f t="shared" si="27"/>
        <v>0</v>
      </c>
    </row>
    <row r="151" spans="2:8" x14ac:dyDescent="0.25">
      <c r="B151" s="3" t="s">
        <v>46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f t="shared" si="27"/>
        <v>0</v>
      </c>
    </row>
    <row r="152" spans="2:8" x14ac:dyDescent="0.25">
      <c r="B152" s="3" t="s">
        <v>47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f t="shared" si="27"/>
        <v>0</v>
      </c>
    </row>
    <row r="153" spans="2:8" x14ac:dyDescent="0.25">
      <c r="B153" s="3" t="s">
        <v>48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f t="shared" si="27"/>
        <v>0</v>
      </c>
    </row>
    <row r="154" spans="2:8" x14ac:dyDescent="0.25">
      <c r="B154" s="3" t="s">
        <v>49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f t="shared" si="27"/>
        <v>0</v>
      </c>
    </row>
    <row r="155" spans="2:8" x14ac:dyDescent="0.25">
      <c r="B155" s="3" t="s">
        <v>50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f t="shared" si="27"/>
        <v>0</v>
      </c>
    </row>
    <row r="156" spans="2:8" x14ac:dyDescent="0.25">
      <c r="B156" s="2" t="s">
        <v>51</v>
      </c>
      <c r="C156" s="17">
        <f>SUM(C157:C165)</f>
        <v>0</v>
      </c>
      <c r="D156" s="20">
        <f>SUM(D157:D165)</f>
        <v>0</v>
      </c>
      <c r="E156" s="20">
        <f t="shared" ref="E156:H156" si="28">SUM(E157:E165)</f>
        <v>0</v>
      </c>
      <c r="F156" s="20">
        <f t="shared" si="28"/>
        <v>0</v>
      </c>
      <c r="G156" s="20">
        <f t="shared" si="28"/>
        <v>0</v>
      </c>
      <c r="H156" s="17">
        <f t="shared" si="28"/>
        <v>0</v>
      </c>
    </row>
    <row r="157" spans="2:8" x14ac:dyDescent="0.25">
      <c r="B157" s="3" t="s">
        <v>52</v>
      </c>
      <c r="C157" s="17">
        <v>0</v>
      </c>
      <c r="D157" s="20"/>
      <c r="E157" s="20"/>
      <c r="F157" s="20"/>
      <c r="G157" s="20"/>
      <c r="H157" s="17">
        <f>E157-F157</f>
        <v>0</v>
      </c>
    </row>
    <row r="158" spans="2:8" x14ac:dyDescent="0.25">
      <c r="B158" s="3" t="s">
        <v>53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f t="shared" ref="H158:H165" si="29">E158-F158</f>
        <v>0</v>
      </c>
    </row>
    <row r="159" spans="2:8" x14ac:dyDescent="0.25">
      <c r="B159" s="3" t="s">
        <v>54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f t="shared" si="29"/>
        <v>0</v>
      </c>
    </row>
    <row r="160" spans="2:8" x14ac:dyDescent="0.25">
      <c r="B160" s="3" t="s">
        <v>55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f t="shared" si="29"/>
        <v>0</v>
      </c>
    </row>
    <row r="161" spans="2:8" x14ac:dyDescent="0.25">
      <c r="B161" s="3" t="s">
        <v>56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f t="shared" si="29"/>
        <v>0</v>
      </c>
    </row>
    <row r="162" spans="2:8" x14ac:dyDescent="0.25">
      <c r="B162" s="3" t="s">
        <v>57</v>
      </c>
      <c r="C162" s="17">
        <v>0</v>
      </c>
      <c r="D162" s="20"/>
      <c r="E162" s="20"/>
      <c r="F162" s="20"/>
      <c r="G162" s="20"/>
      <c r="H162" s="17">
        <f t="shared" si="29"/>
        <v>0</v>
      </c>
    </row>
    <row r="163" spans="2:8" x14ac:dyDescent="0.25">
      <c r="B163" s="3" t="s">
        <v>58</v>
      </c>
      <c r="C163" s="17">
        <v>0</v>
      </c>
      <c r="D163" s="17">
        <v>0</v>
      </c>
      <c r="E163" s="17">
        <v>0</v>
      </c>
      <c r="F163" s="17">
        <v>0</v>
      </c>
      <c r="G163" s="17">
        <v>0</v>
      </c>
      <c r="H163" s="17">
        <f t="shared" si="29"/>
        <v>0</v>
      </c>
    </row>
    <row r="164" spans="2:8" x14ac:dyDescent="0.25">
      <c r="B164" s="3" t="s">
        <v>59</v>
      </c>
      <c r="C164" s="17">
        <v>0</v>
      </c>
      <c r="D164" s="17">
        <v>0</v>
      </c>
      <c r="E164" s="17">
        <v>0</v>
      </c>
      <c r="F164" s="17">
        <v>0</v>
      </c>
      <c r="G164" s="17">
        <v>0</v>
      </c>
      <c r="H164" s="17">
        <f t="shared" si="29"/>
        <v>0</v>
      </c>
    </row>
    <row r="165" spans="2:8" x14ac:dyDescent="0.25">
      <c r="B165" s="3" t="s">
        <v>60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f t="shared" si="29"/>
        <v>0</v>
      </c>
    </row>
    <row r="166" spans="2:8" x14ac:dyDescent="0.25">
      <c r="B166" s="2" t="s">
        <v>61</v>
      </c>
      <c r="C166" s="17">
        <f>SUM(C167:C169)</f>
        <v>0</v>
      </c>
      <c r="D166" s="17">
        <f t="shared" ref="D166:H166" si="30">SUM(D167:D169)</f>
        <v>0</v>
      </c>
      <c r="E166" s="17">
        <f t="shared" si="30"/>
        <v>0</v>
      </c>
      <c r="F166" s="17">
        <f t="shared" si="30"/>
        <v>0</v>
      </c>
      <c r="G166" s="17">
        <f t="shared" si="30"/>
        <v>0</v>
      </c>
      <c r="H166" s="17">
        <f t="shared" si="30"/>
        <v>0</v>
      </c>
    </row>
    <row r="167" spans="2:8" x14ac:dyDescent="0.25">
      <c r="B167" s="3" t="s">
        <v>62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f>E167-F167</f>
        <v>0</v>
      </c>
    </row>
    <row r="168" spans="2:8" x14ac:dyDescent="0.25">
      <c r="B168" s="3" t="s">
        <v>63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f t="shared" ref="H168:H169" si="31">E168-F168</f>
        <v>0</v>
      </c>
    </row>
    <row r="169" spans="2:8" x14ac:dyDescent="0.25">
      <c r="B169" s="3" t="s">
        <v>64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f t="shared" si="31"/>
        <v>0</v>
      </c>
    </row>
    <row r="170" spans="2:8" x14ac:dyDescent="0.25">
      <c r="B170" s="2" t="s">
        <v>65</v>
      </c>
      <c r="C170" s="17">
        <f>SUM(C171:C175,C177:C178)</f>
        <v>0</v>
      </c>
      <c r="D170" s="17">
        <f t="shared" ref="D170:H170" si="32">SUM(D171:D175,D177:D178)</f>
        <v>0</v>
      </c>
      <c r="E170" s="17">
        <f t="shared" si="32"/>
        <v>0</v>
      </c>
      <c r="F170" s="17">
        <f t="shared" si="32"/>
        <v>0</v>
      </c>
      <c r="G170" s="17">
        <f t="shared" si="32"/>
        <v>0</v>
      </c>
      <c r="H170" s="17">
        <f t="shared" si="32"/>
        <v>0</v>
      </c>
    </row>
    <row r="171" spans="2:8" x14ac:dyDescent="0.25">
      <c r="B171" s="3" t="s">
        <v>66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f>E171-F171</f>
        <v>0</v>
      </c>
    </row>
    <row r="172" spans="2:8" x14ac:dyDescent="0.25">
      <c r="B172" s="3" t="s">
        <v>67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f t="shared" ref="H172:H178" si="33">E172-F172</f>
        <v>0</v>
      </c>
    </row>
    <row r="173" spans="2:8" x14ac:dyDescent="0.25">
      <c r="B173" s="3" t="s">
        <v>68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17">
        <f t="shared" si="33"/>
        <v>0</v>
      </c>
    </row>
    <row r="174" spans="2:8" x14ac:dyDescent="0.25">
      <c r="B174" s="3" t="s">
        <v>69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f t="shared" si="33"/>
        <v>0</v>
      </c>
    </row>
    <row r="175" spans="2:8" x14ac:dyDescent="0.25">
      <c r="B175" s="3" t="s">
        <v>70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f t="shared" si="33"/>
        <v>0</v>
      </c>
    </row>
    <row r="176" spans="2:8" x14ac:dyDescent="0.25">
      <c r="B176" s="3" t="s">
        <v>71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f t="shared" si="33"/>
        <v>0</v>
      </c>
    </row>
    <row r="177" spans="2:8" x14ac:dyDescent="0.25">
      <c r="B177" s="3" t="s">
        <v>72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f t="shared" si="33"/>
        <v>0</v>
      </c>
    </row>
    <row r="178" spans="2:8" x14ac:dyDescent="0.25">
      <c r="B178" s="3" t="s">
        <v>73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f t="shared" si="33"/>
        <v>0</v>
      </c>
    </row>
    <row r="179" spans="2:8" x14ac:dyDescent="0.25">
      <c r="B179" s="2" t="s">
        <v>74</v>
      </c>
      <c r="C179" s="17">
        <f>SUM(C180:C182)</f>
        <v>0</v>
      </c>
      <c r="D179" s="17">
        <f t="shared" ref="D179:H179" si="34">SUM(D180:D182)</f>
        <v>0</v>
      </c>
      <c r="E179" s="17">
        <f t="shared" si="34"/>
        <v>0</v>
      </c>
      <c r="F179" s="17">
        <f t="shared" si="34"/>
        <v>0</v>
      </c>
      <c r="G179" s="17">
        <f t="shared" si="34"/>
        <v>0</v>
      </c>
      <c r="H179" s="17">
        <f t="shared" si="34"/>
        <v>0</v>
      </c>
    </row>
    <row r="180" spans="2:8" x14ac:dyDescent="0.25">
      <c r="B180" s="3" t="s">
        <v>75</v>
      </c>
      <c r="C180" s="17">
        <v>0</v>
      </c>
      <c r="D180" s="17">
        <v>0</v>
      </c>
      <c r="E180" s="17">
        <v>0</v>
      </c>
      <c r="F180" s="17">
        <v>0</v>
      </c>
      <c r="G180" s="17">
        <v>0</v>
      </c>
      <c r="H180" s="17">
        <f>E180-F180</f>
        <v>0</v>
      </c>
    </row>
    <row r="181" spans="2:8" x14ac:dyDescent="0.25">
      <c r="B181" s="3" t="s">
        <v>76</v>
      </c>
      <c r="C181" s="17">
        <v>0</v>
      </c>
      <c r="D181" s="17">
        <v>0</v>
      </c>
      <c r="E181" s="17">
        <v>0</v>
      </c>
      <c r="F181" s="17">
        <v>0</v>
      </c>
      <c r="G181" s="17">
        <v>0</v>
      </c>
      <c r="H181" s="17">
        <f t="shared" ref="H181:H182" si="35">E181-F181</f>
        <v>0</v>
      </c>
    </row>
    <row r="182" spans="2:8" x14ac:dyDescent="0.25">
      <c r="B182" s="3" t="s">
        <v>77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f t="shared" si="35"/>
        <v>0</v>
      </c>
    </row>
    <row r="183" spans="2:8" x14ac:dyDescent="0.25">
      <c r="B183" s="2" t="s">
        <v>78</v>
      </c>
      <c r="C183" s="17">
        <f>SUM(C184:C190)</f>
        <v>0</v>
      </c>
      <c r="D183" s="17">
        <f t="shared" ref="D183:H183" si="36">SUM(D184:D190)</f>
        <v>0</v>
      </c>
      <c r="E183" s="17">
        <f t="shared" si="36"/>
        <v>0</v>
      </c>
      <c r="F183" s="17">
        <f t="shared" si="36"/>
        <v>0</v>
      </c>
      <c r="G183" s="17">
        <f t="shared" si="36"/>
        <v>0</v>
      </c>
      <c r="H183" s="17">
        <f t="shared" si="36"/>
        <v>0</v>
      </c>
    </row>
    <row r="184" spans="2:8" x14ac:dyDescent="0.25">
      <c r="B184" s="3" t="s">
        <v>79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f>E184-F184</f>
        <v>0</v>
      </c>
    </row>
    <row r="185" spans="2:8" x14ac:dyDescent="0.25">
      <c r="B185" s="3" t="s">
        <v>80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f t="shared" ref="H185:H190" si="37">E185-F185</f>
        <v>0</v>
      </c>
    </row>
    <row r="186" spans="2:8" x14ac:dyDescent="0.25">
      <c r="B186" s="3" t="s">
        <v>81</v>
      </c>
      <c r="C186" s="17">
        <v>0</v>
      </c>
      <c r="D186" s="17">
        <v>0</v>
      </c>
      <c r="E186" s="17">
        <v>0</v>
      </c>
      <c r="F186" s="17">
        <v>0</v>
      </c>
      <c r="G186" s="17">
        <v>0</v>
      </c>
      <c r="H186" s="17">
        <f t="shared" si="37"/>
        <v>0</v>
      </c>
    </row>
    <row r="187" spans="2:8" x14ac:dyDescent="0.25">
      <c r="B187" s="6" t="s">
        <v>82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f t="shared" si="37"/>
        <v>0</v>
      </c>
    </row>
    <row r="188" spans="2:8" x14ac:dyDescent="0.25">
      <c r="B188" s="3" t="s">
        <v>83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f t="shared" si="37"/>
        <v>0</v>
      </c>
    </row>
    <row r="189" spans="2:8" x14ac:dyDescent="0.25">
      <c r="B189" s="3" t="s">
        <v>84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f t="shared" si="37"/>
        <v>0</v>
      </c>
    </row>
    <row r="190" spans="2:8" x14ac:dyDescent="0.25">
      <c r="B190" s="3" t="s">
        <v>85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f t="shared" si="37"/>
        <v>0</v>
      </c>
    </row>
    <row r="191" spans="2:8" x14ac:dyDescent="0.25">
      <c r="B191" s="7"/>
      <c r="C191" s="21"/>
      <c r="D191" s="21"/>
      <c r="E191" s="21"/>
      <c r="F191" s="21"/>
      <c r="G191" s="21"/>
      <c r="H191" s="21"/>
    </row>
    <row r="192" spans="2:8" x14ac:dyDescent="0.25">
      <c r="B192" s="8" t="s">
        <v>87</v>
      </c>
      <c r="C192" s="15">
        <f>C11+C117</f>
        <v>54288588.740000002</v>
      </c>
      <c r="D192" s="15">
        <f>D11+D117</f>
        <v>14802832.270000001</v>
      </c>
      <c r="E192" s="15">
        <f>E11+E117</f>
        <v>69091421.00999999</v>
      </c>
      <c r="F192" s="15">
        <f>F11+F117</f>
        <v>68592334.579999998</v>
      </c>
      <c r="G192" s="15">
        <f>G11+G117</f>
        <v>67522275.679999992</v>
      </c>
      <c r="H192" s="15">
        <f>H11+H117</f>
        <v>499086.42999999225</v>
      </c>
    </row>
    <row r="193" spans="2:8" x14ac:dyDescent="0.25">
      <c r="B193" s="9"/>
      <c r="C193" s="10"/>
      <c r="D193" s="10"/>
      <c r="E193" s="10"/>
      <c r="F193" s="10"/>
      <c r="G193" s="10"/>
      <c r="H193" s="10"/>
    </row>
    <row r="197" spans="2:8" x14ac:dyDescent="0.25">
      <c r="H197" s="22"/>
    </row>
  </sheetData>
  <mergeCells count="18">
    <mergeCell ref="B114:H114"/>
    <mergeCell ref="B115:B116"/>
    <mergeCell ref="C115:G115"/>
    <mergeCell ref="H115:H116"/>
    <mergeCell ref="B108:D108"/>
    <mergeCell ref="B110:H110"/>
    <mergeCell ref="B111:H111"/>
    <mergeCell ref="B112:H112"/>
    <mergeCell ref="B113:H113"/>
    <mergeCell ref="B9:B10"/>
    <mergeCell ref="C9:G9"/>
    <mergeCell ref="H9:H10"/>
    <mergeCell ref="B2:D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17:H192 C11:H107">
      <formula1>-1.79769313486231E+100</formula1>
      <formula2>1.79769313486231E+100</formula2>
    </dataValidation>
  </dataValidations>
  <pageMargins left="0.55118110236220474" right="0.31496062992125984" top="0.59055118110236227" bottom="0.74803149606299213" header="0.31496062992125984" footer="0.31496062992125984"/>
  <pageSetup scale="45" orientation="portrait" r:id="rId1"/>
  <headerFooter>
    <oddFooter xml:space="preserve">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3.Formato 6a públicar cifras</vt:lpstr>
      <vt:lpstr>3.Formato 6a públicar cifra (2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2018-10-16T18:16:30Z</cp:lastPrinted>
  <dcterms:created xsi:type="dcterms:W3CDTF">2018-03-07T16:17:07Z</dcterms:created>
  <dcterms:modified xsi:type="dcterms:W3CDTF">2018-10-16T18:16:39Z</dcterms:modified>
</cp:coreProperties>
</file>